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TA\ITA69\O12\"/>
    </mc:Choice>
  </mc:AlternateContent>
  <xr:revisionPtr revIDLastSave="0" documentId="13_ncr:1_{11BD09EC-815B-4B2E-B7A9-332F3012D665}" xr6:coauthVersionLast="47" xr6:coauthVersionMax="47" xr10:uidLastSave="{00000000-0000-0000-0000-000000000000}"/>
  <bookViews>
    <workbookView xWindow="-108" yWindow="-108" windowWidth="23256" windowHeight="12456" firstSheet="1" activeTab="12" xr2:uid="{8105C40E-7056-4B9C-9621-2E2FF912DF6D}"/>
  </bookViews>
  <sheets>
    <sheet name="ภาพรวม งป 68" sheetId="17" r:id="rId1"/>
    <sheet name="ต.ค.67" sheetId="1" r:id="rId2"/>
    <sheet name="พ.ย.67" sheetId="2" r:id="rId3"/>
    <sheet name="ธ.ค.67" sheetId="3" r:id="rId4"/>
    <sheet name="ม.ค.68" sheetId="4" r:id="rId5"/>
    <sheet name="ก.พ.68" sheetId="5" r:id="rId6"/>
    <sheet name="มี.ค.68" sheetId="6" r:id="rId7"/>
    <sheet name="เม.ย.68" sheetId="7" r:id="rId8"/>
    <sheet name="พ.ค.68" sheetId="8" r:id="rId9"/>
    <sheet name="มิ.ย.68" sheetId="9" r:id="rId10"/>
    <sheet name="ก.ค.68" sheetId="10" r:id="rId11"/>
    <sheet name="ส.ค.68" sheetId="11" r:id="rId12"/>
    <sheet name="ก.ย.68" sheetId="12" r:id="rId13"/>
  </sheets>
  <externalReferences>
    <externalReference r:id="rId14"/>
  </externalReferences>
  <definedNames>
    <definedName name="_xlnm._FilterDatabase" localSheetId="10" hidden="1">ก.ค.68!$A$5:$I$21</definedName>
    <definedName name="_xlnm._FilterDatabase" localSheetId="5" hidden="1">ก.พ.68!$A$5:$I$16</definedName>
    <definedName name="_xlnm._FilterDatabase" localSheetId="12" hidden="1">ก.ย.68!$A$5:$I$26</definedName>
    <definedName name="_xlnm._FilterDatabase" localSheetId="1" hidden="1">ต.ค.67!$A$5:$I$26</definedName>
    <definedName name="_xlnm._FilterDatabase" localSheetId="3" hidden="1">ธ.ค.67!$A$5:$I$14</definedName>
    <definedName name="_xlnm._FilterDatabase" localSheetId="8" hidden="1">พ.ค.68!$A$5:$I$29</definedName>
    <definedName name="_xlnm._FilterDatabase" localSheetId="2" hidden="1">พ.ย.67!$A$5:$I$20</definedName>
    <definedName name="_xlnm._FilterDatabase" localSheetId="4" hidden="1">ม.ค.68!$A$5:$I$15</definedName>
    <definedName name="_xlnm._FilterDatabase" localSheetId="9" hidden="1">มิ.ย.68!$A$5:$I$21</definedName>
    <definedName name="_xlnm._FilterDatabase" localSheetId="6" hidden="1">มี.ค.68!$A$5:$I$16</definedName>
    <definedName name="_xlnm._FilterDatabase" localSheetId="7" hidden="1">เม.ย.68!$A$5:$I$27</definedName>
    <definedName name="_xlnm._FilterDatabase" localSheetId="11" hidden="1">ส.ค.68!$A$5:$I$25</definedName>
    <definedName name="_xlnm.Print_Titles" localSheetId="1">ต.ค.67!$1:$5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" i="17" l="1"/>
  <c r="H9" i="17"/>
  <c r="G9" i="17"/>
  <c r="K9" i="17" s="1"/>
  <c r="K8" i="17"/>
  <c r="H8" i="17"/>
  <c r="J7" i="17"/>
  <c r="I7" i="17"/>
  <c r="H7" i="17"/>
  <c r="G7" i="17"/>
  <c r="K7" i="17" s="1"/>
  <c r="D11" i="17" l="1"/>
</calcChain>
</file>

<file path=xl/sharedStrings.xml><?xml version="1.0" encoding="utf-8"?>
<sst xmlns="http://schemas.openxmlformats.org/spreadsheetml/2006/main" count="1349" uniqueCount="634">
  <si>
    <t>แบบ สขร.1</t>
  </si>
  <si>
    <t>สรุปผลการดำเนินการจัดซื้อจัดจ้างในรอบเดือน ตุลาคม 2567</t>
  </si>
  <si>
    <t>องค์การบริหารส่วนตำบลวังยาง</t>
  </si>
  <si>
    <t>ลำดับที่</t>
  </si>
  <si>
    <t>งานที่จัดซื้อหรือจัดจ้าง</t>
  </si>
  <si>
    <t>ราคากลาง</t>
  </si>
  <si>
    <t>ผู้ได้รับการคัดเลือกและราคาที่ตกลงซื้อหรือจ้าง</t>
  </si>
  <si>
    <t>เหตุผลที่คัดเลือกโดยสรุป</t>
  </si>
  <si>
    <t>เลขที่และวันที่ของสัญญาหรือข้อตกลงในการซื้อหรือจ้าง</t>
  </si>
  <si>
    <t>วิธีซื้อหรือจ้าง</t>
  </si>
  <si>
    <t>วันที่ 31 เดือน ตุลาคม 2567</t>
  </si>
  <si>
    <t>ซื้ออาหารเสริม (นม) ประจำเดือน ตุลาคม 2567</t>
  </si>
  <si>
    <t>วิธีเฉพาะเจาะจง</t>
  </si>
  <si>
    <t>ซื้อยางรถบรรทุกเฉพาะกิจ (ขยะแห้ง) เลขทะเบียน 81-1138 นครพนม</t>
  </si>
  <si>
    <t>ร้าน ธนพัทธ์เซอร์วิส 16,600</t>
  </si>
  <si>
    <t>จ้างเหมาบริการบุคคลปฏิบัติงานธุรการด้านสาธารณสุข ประจำปีงบประมาณ 2568 จำนวน 6 เดือน</t>
  </si>
  <si>
    <t>นางสาวมณีรัตน์  บัวสาย  48,000</t>
  </si>
  <si>
    <t>จ้างเหมาบริการบุคคลปฏิบัติงานเก็บ/ขนขยะมูลฝอยรายครัวเรือนในเขตพื้นที่ตำบลวังยาง ประจำปีงบประมาณ 2568 จำนวน 6 เดือน</t>
  </si>
  <si>
    <t>นายปริญญา แดงท่าขาม 48,000</t>
  </si>
  <si>
    <t>นายศักดิ์ชัย วงค์ศรีชา  48,000</t>
  </si>
  <si>
    <t>จ้างเหมาบริการการทำความสะอาดห้องน้ำ/เก็บขยะมูลฝอยในบริเวณตลาดสดองค์การบริหารส่วนตำบลวังยาง ประจำปีงบประมาณ 2568 จำนวน 6 เดือน</t>
  </si>
  <si>
    <t>จ้างเหมาบริการบุคคลปฏิบัติงานป้องกันและบรรเทาสาธารณภัย ประจำปีงบประมาณ 2568 จำนวน 12 เดือน</t>
  </si>
  <si>
    <t>นายบุดดี วงค์หนายโกฎ 84,000</t>
  </si>
  <si>
    <t>นายกันหา วงค์หนายโกฎ 84,000</t>
  </si>
  <si>
    <t xml:space="preserve">       นายใหม มหาชัย       84,000</t>
  </si>
  <si>
    <t xml:space="preserve">      1/2568      29 ต.ค. 2567</t>
  </si>
  <si>
    <t xml:space="preserve">      2/2568      29 ต.ค. 2567</t>
  </si>
  <si>
    <t xml:space="preserve">       5/2568     1 ต.ค. 2567</t>
  </si>
  <si>
    <t xml:space="preserve">        6/2568      1 ต.ค. 2567</t>
  </si>
  <si>
    <t xml:space="preserve">        7/2568      1 ต.ค. 2567</t>
  </si>
  <si>
    <t xml:space="preserve">        8/2568      1 ต.ค. 2567</t>
  </si>
  <si>
    <t xml:space="preserve">        9/2568      1 ต.ค. 2567</t>
  </si>
  <si>
    <t xml:space="preserve">     10/2568      1 ต.ค. 2567</t>
  </si>
  <si>
    <t xml:space="preserve">     11/2568      1 ต.ค. 2567</t>
  </si>
  <si>
    <t xml:space="preserve">    นายคนอง ตันสมรส   30,000</t>
  </si>
  <si>
    <t xml:space="preserve">     นายคนอง ตันสมรส   30,000</t>
  </si>
  <si>
    <t xml:space="preserve">     12/2568      1 ต.ค. 2567</t>
  </si>
  <si>
    <t xml:space="preserve">    นายดำรง ปู่บุตรชา   84,000</t>
  </si>
  <si>
    <t xml:space="preserve">      นายพิสัย ลาดบาศรี   84,000</t>
  </si>
  <si>
    <t xml:space="preserve">     13/2568      1 ต.ค. 2567</t>
  </si>
  <si>
    <t>จ้างเหมาบริการบุคลากรปฏิบัติงานด้านธุรการประจำศูนย์พัฒนาเด็กเล็กองค์การบริหารส่วนตำบลวังยาง  ประจำปีงบประมาณ 2568 จำนวน 6 เดือน</t>
  </si>
  <si>
    <t>นางสาวอุไรพร จันทร์พงษ์ 54,000</t>
  </si>
  <si>
    <t xml:space="preserve">     14/2568      1 ต.ค. 2567</t>
  </si>
  <si>
    <t xml:space="preserve">จ้างบริการทำความสะอาดอาคารสำนักงานองค์การบริหารส่วนตำบลวังยาง ประจำปีงบประมาณ 2568 จำนวน 6 เดือน       </t>
  </si>
  <si>
    <t>นางสาวสุนิสา เพชรดีคาย  54,000</t>
  </si>
  <si>
    <t xml:space="preserve">     15/2568      1 ต.ค. 2567</t>
  </si>
  <si>
    <t>เช่าเครื่องถ่ายเอกสาร (กองช่าง) ประจำปีงบประมาณ 2568  จำนวน 12 เดือน</t>
  </si>
  <si>
    <t xml:space="preserve">        บ้านภูเซอร์วิส     42,000</t>
  </si>
  <si>
    <t xml:space="preserve">     16/2568      1 ต.ค. 2567</t>
  </si>
  <si>
    <t>เช่าเครื่องถ่ายเอกสาร (กองคลัง) ประจำปีงบประมาณ 2568  จำนวน 12 เดือน</t>
  </si>
  <si>
    <t xml:space="preserve">        บริษัท ก๊อปปี้ไลน์ โอเอ            (สกลนคร)        42,000</t>
  </si>
  <si>
    <t xml:space="preserve">     17/2568      1 ต.ค. 2567</t>
  </si>
  <si>
    <t>เช่าเครื่องถ่ายเอกสาร (สำนักปลัด) ประจำปีงบประมาณ 2568  จำนวน 12 เดือน</t>
  </si>
  <si>
    <t xml:space="preserve">     18/2568      1 ต.ค. 2567</t>
  </si>
  <si>
    <t>จ้างโครงการก่อสร้างตลาดสด อบต.วังยาง</t>
  </si>
  <si>
    <t xml:space="preserve">        ห้างหุ้นส่วนจำกัด      พตระกูลการก่อสร้าง   3,330,000</t>
  </si>
  <si>
    <t xml:space="preserve">     19/2568      10 ต.ค. 2567</t>
  </si>
  <si>
    <t>จ้างโครงการปรับปรุงรั้ว (ลานนวัตวิถี) บ้านนาขามใต้ หมู่ที่ 7</t>
  </si>
  <si>
    <t xml:space="preserve">        ห้างหุ้นส่วนจำกัด             ป.ประนิตรก่อสร้าง    127,000</t>
  </si>
  <si>
    <t xml:space="preserve">     20/2568      16 ต.ค. 2567</t>
  </si>
  <si>
    <t>จ้างเหมาบริการบุคคลปฏิบัติงานบำรุงรักษาและซ่อมแซมระบบไฟฟ้าขององค์การบริหารส่วนตำบลวังยาง ประจำปีงบประมาณ ๒๕๖๘ จำนวน ๓ เดือน</t>
  </si>
  <si>
    <t xml:space="preserve">   นายพงษ์ธวัช คำลือ    30,000</t>
  </si>
  <si>
    <t>สรุปผลการดำเนินการจัดซื้อจัดจ้างในรอบเดือน พฤศจิกายน 2567</t>
  </si>
  <si>
    <t>วันที่ 29 เดือน พฤศจิกายน 2567</t>
  </si>
  <si>
    <t>ซื้อวัสดุสำนักงาน (น้ำดื่ม)</t>
  </si>
  <si>
    <t xml:space="preserve">     1/2568      1 ต.ค. 2567</t>
  </si>
  <si>
    <t xml:space="preserve">      3/2568      4 พ.ย. 2567</t>
  </si>
  <si>
    <t>ร้านเอกทรัพย์นานาภัณฑ์  720</t>
  </si>
  <si>
    <t>ซื้อวัสดุไฟฟ้าและวิทยุ</t>
  </si>
  <si>
    <t>ร้านเบญจมินทร์พาณิชย์ 97,375</t>
  </si>
  <si>
    <t xml:space="preserve">      4/2568      11 พ.ย. 2567</t>
  </si>
  <si>
    <t>ซื้อเครื่องคอมพิวเตอร์ All In one (กองคลัง)</t>
  </si>
  <si>
    <t>บริษัท แอดไวช์ เรณูนคร 24,000</t>
  </si>
  <si>
    <t>ซื้อเครื่องคอมพิวเตอร์ All In one (สำนักปลัด)</t>
  </si>
  <si>
    <t xml:space="preserve">      5/2568      19 พ.ย. 2567</t>
  </si>
  <si>
    <t xml:space="preserve">      6/2568      20 พ.ย. 2567</t>
  </si>
  <si>
    <t>ซื้ออาหารเสริม (นม) ประจำเดือน พฤศจิกายน 2567</t>
  </si>
  <si>
    <t>สหกรณ์โคนมขอนแก่น กำจัด 96,803.01</t>
  </si>
  <si>
    <t>สหกรณ์โคนมขอนแก่น กำจัด 96,974.64</t>
  </si>
  <si>
    <t xml:space="preserve">      7/2568      26 พ.ย. 2567</t>
  </si>
  <si>
    <t>ซื้อเครื่องเสียงกลางแจ้ง</t>
  </si>
  <si>
    <t>ร้านเบญจมินทร์พาณิชย์ 137,000</t>
  </si>
  <si>
    <t xml:space="preserve">      8/2568      29 พ.ย. 2567</t>
  </si>
  <si>
    <t>จ้างโครงการปรับปรุงถนนลูกรัง (สายบ้านหนองโพธิ์-คุ้มโพนแค)</t>
  </si>
  <si>
    <t xml:space="preserve">        ร้านไชยสิทธิ์นวกิจ   70,000</t>
  </si>
  <si>
    <t xml:space="preserve">      25/2568      4 พ.ย. 2567</t>
  </si>
  <si>
    <t>จ้างโครงการก่อสร้างสะพานข้ามคลองส่งน้ำ บ้านสามแยก</t>
  </si>
  <si>
    <t xml:space="preserve">        ร้านไชยสิทธิ์นวกิจ      25,000</t>
  </si>
  <si>
    <t xml:space="preserve">      26/2568      5 พ.ย. 2567</t>
  </si>
  <si>
    <t>จ้างโครงการก่อสร้างสะพานข้ามคลองส่งน้ำ (คุ้มน้อยนาคลอง) บ้านนาขาม</t>
  </si>
  <si>
    <t xml:space="preserve">      27/2568      5 พ.ย. 2567</t>
  </si>
  <si>
    <t>จ้างเหมากำจัดสิ่งปฏิกูล(ดูดส้วม) อบต.วังยาง</t>
  </si>
  <si>
    <t xml:space="preserve">       นางจิตจา หมอกใส   5,000</t>
  </si>
  <si>
    <t xml:space="preserve">     28/2568      5 พ.ย. 2567</t>
  </si>
  <si>
    <t>จ้างเหมาบริการตัดหญ้าบริเวณถนนภายในเขตพื้นที่รับผิดชอบของ อบต.วังยาง</t>
  </si>
  <si>
    <t xml:space="preserve">        นายหาร มหาชัย   46,000</t>
  </si>
  <si>
    <t xml:space="preserve">      29/2568      11 พ.ย. 2567</t>
  </si>
  <si>
    <t>จ้างเหมาซ่อมรถมอเตอร์ไซค์</t>
  </si>
  <si>
    <t xml:space="preserve">       ร้านวังยางมอเตอร์  3,530</t>
  </si>
  <si>
    <t xml:space="preserve">      30/2568      13 พ.ย. 2567</t>
  </si>
  <si>
    <t>จ้างเหมาจัดทำตรายาง</t>
  </si>
  <si>
    <t xml:space="preserve">ร้านโปรปริ้นท์ ตรายาง  1,730 </t>
  </si>
  <si>
    <t xml:space="preserve">      31/2568      26 พ.ย. 2567</t>
  </si>
  <si>
    <t>จ้างโครงการก่อสร้างรางระบายน้ำคอนกรีตเสริมเหล็ก (ซอยซิ่งคำ) บ้านวังยาง</t>
  </si>
  <si>
    <t xml:space="preserve">        ห้างหุ้นส่วนจำกัด             ป.ประนิตรก่อสร้าง    178,500</t>
  </si>
  <si>
    <t xml:space="preserve">      32/2568      27 พ.ย. 2567</t>
  </si>
  <si>
    <t>จ้างเหมาซ่อมแซมท่อเมนประปา อบต.วังยาง</t>
  </si>
  <si>
    <t>นายสรุศักดิ์ แก้วสอนดี  12,000</t>
  </si>
  <si>
    <t xml:space="preserve">      33/2568      28 พ.ย. 2567</t>
  </si>
  <si>
    <t>สรุปผลการดำเนินการจัดซื้อจัดจ้างในรอบเดือน ธันวาคม 2567</t>
  </si>
  <si>
    <t>วันที่ 27 เดือน ธันวาคม 2567</t>
  </si>
  <si>
    <t>ร้านเบญจมินทร์พาณิชย์  50,000</t>
  </si>
  <si>
    <t xml:space="preserve">      14/2568      3 ธ.ค. 2567</t>
  </si>
  <si>
    <t>ซื้อเครื่องเสียงสำหรับห้องประชุมสภาอบต.วังยาง</t>
  </si>
  <si>
    <t>ซื้อวัสดุกีฬา</t>
  </si>
  <si>
    <t>ร้านเบญจมินทร์พาณิชย์  129,875</t>
  </si>
  <si>
    <t xml:space="preserve">      15/2568      11 ธ.ค. 2567</t>
  </si>
  <si>
    <t>ซื้อวัสดุอุปกรณ์ในการตกแต่งและจัดสถานที่ตามโครงการแข่งขันกีฬาต้านยาเสพติด</t>
  </si>
  <si>
    <t>ร้านเบญจมินทร์พาณิชย์  56,550</t>
  </si>
  <si>
    <t xml:space="preserve">      17/2568      19 ธ.ค. 2567</t>
  </si>
  <si>
    <t>ซื้อวัสดุไฟฟ้า</t>
  </si>
  <si>
    <t>ร้านเบญจมินทร์พาณิชย์  2,000</t>
  </si>
  <si>
    <t xml:space="preserve">      18/2568     23  ธ.ค. 2567</t>
  </si>
  <si>
    <t>จ้างเหมาจัดทำป้ายประชาสัมพันธ์ภาษีที่ดินและสิ่งปลูกสร้างและภาษีป้าย</t>
  </si>
  <si>
    <t xml:space="preserve">        ร้านมิสเตอร์ป้าย  19,500</t>
  </si>
  <si>
    <t xml:space="preserve">      34/2568      3 ธ.ค. 2567</t>
  </si>
  <si>
    <t>จ้างจัดทำป้ายรณรงค์ป้องกันและลดอุบัติเหตุทางถนนช่วงเทศกาลปีใหม่</t>
  </si>
  <si>
    <t xml:space="preserve">       ร้านมัลติปริ้นติ้ง    21,600</t>
  </si>
  <si>
    <t xml:space="preserve">      35/2568      20  ธ.ค. 2567</t>
  </si>
  <si>
    <t>จ้างเหมาบริการพ่นหมอกควัน เดือน ธ.ค. 2567</t>
  </si>
  <si>
    <t xml:space="preserve">      นายสุรศักดิ์ แก้วสอนดี  600</t>
  </si>
  <si>
    <t xml:space="preserve">      36/2568      23 ธ.ค. 2567</t>
  </si>
  <si>
    <t>จ้างเหมาป้ายประชาสัมพันธ์โครงการก่อสร้างตลาดสด อบต.วังยาง</t>
  </si>
  <si>
    <t xml:space="preserve">       ร้านมัลติปริ้นติ้ง    6,000</t>
  </si>
  <si>
    <t xml:space="preserve">      37/2568      25 ธ.ค. 2567</t>
  </si>
  <si>
    <t>จ้างเหมาบริการอัปโหลดไฟล์พร้อมสแกนเอกสาร</t>
  </si>
  <si>
    <t>ร้านเอกทรัพย์นานาภัณฑ์  9,274</t>
  </si>
  <si>
    <t xml:space="preserve">      38/2568      27 ธ.ค. 2567</t>
  </si>
  <si>
    <t>สรุปผลการดำเนินการจัดซื้อจัดจ้างในรอบเดือน มกราคม 2568</t>
  </si>
  <si>
    <t>วันที่ 31 เดือน มกราคม 2568</t>
  </si>
  <si>
    <t>ซื้อวัสดุคอมพิวเตอร์</t>
  </si>
  <si>
    <t xml:space="preserve">        ร้านไอทีโซน        2,290</t>
  </si>
  <si>
    <t xml:space="preserve">      20/2568      15 ม.ค. 2568</t>
  </si>
  <si>
    <t>ซื้ออาหารเสริมนม ประจำเดือน มกราคม 2568</t>
  </si>
  <si>
    <t xml:space="preserve">      21/2568      15 ม.ค. 2568</t>
  </si>
  <si>
    <t>ซื้อของเซ่นไหว้ตามโครงการจัดเลี้ยงปู่ตา</t>
  </si>
  <si>
    <t>นางสาวสรีญากรณ์ หงสาชุม 13,300</t>
  </si>
  <si>
    <t xml:space="preserve">      22/2568      27 ม.ค. 2568</t>
  </si>
  <si>
    <t>ซื้อวัสดุยานพาหนะและขนส่ง</t>
  </si>
  <si>
    <t>ร้านอู่พร้อมทรัพย์เซอร์วิส  5,060</t>
  </si>
  <si>
    <t xml:space="preserve">      23/2568      27 ม.ค. 2568</t>
  </si>
  <si>
    <t>จ้างเหมาเครื่องเล่นส่งเสริมพัฒนาการเด็กตามโครงการส่งเสริมพัฒนาการเด็ก ประจำปี 2568</t>
  </si>
  <si>
    <t xml:space="preserve">        นายลาน ยตะโคตร   7,000</t>
  </si>
  <si>
    <t xml:space="preserve">      39/2568      7 ม.ค. 2568</t>
  </si>
  <si>
    <t xml:space="preserve">      40/2568      8 ม.ค. 2568</t>
  </si>
  <si>
    <t>จ้างทำป้ายไวนิลรณรงค์ประชาสัมพันธ์หยุดจุดไฟเผาตอซังข้าว หรือพืชไร่ต่างๆและเผาป่า</t>
  </si>
  <si>
    <t xml:space="preserve">     ร้านมัลติปริ้นติ้ง   19,500</t>
  </si>
  <si>
    <t xml:space="preserve">      41/2568      15 ม.ค. 2568</t>
  </si>
  <si>
    <t>จ้างเหมาซ่อมแซมระบบประปา อบต.วังยาง</t>
  </si>
  <si>
    <t>ร้านไทยอุดมก่อสร้าง  36,000</t>
  </si>
  <si>
    <t>จ้างเหมาทำป้ายอะคริลิค</t>
  </si>
  <si>
    <t xml:space="preserve">      ร้านมัลติปริ้นติ้ง  2,670</t>
  </si>
  <si>
    <t xml:space="preserve">      42/2568      15 ม.ค. 2568</t>
  </si>
  <si>
    <t>จ้างเหมาการแสดงตามโครงการจัดเลี้ยงปู่ตา</t>
  </si>
  <si>
    <t>นายชวนไชย ใจเที่ยง  10,000</t>
  </si>
  <si>
    <t xml:space="preserve">      43/2568      27 ม.ค. 2568</t>
  </si>
  <si>
    <t>เช่าเครื่องเสียงตามโครงการจัดเลี้ยงปู่ตา</t>
  </si>
  <si>
    <t>นายชวนไชย ใจเที่ยง  15,000</t>
  </si>
  <si>
    <t xml:space="preserve">      44/2568      27 ม.ค. 2568</t>
  </si>
  <si>
    <t>สรุปผลการดำเนินการจัดซื้อจัดจ้างในรอบเดือน กุมภาพันธ์ 2568</t>
  </si>
  <si>
    <t>วันที่ 28 เดือน กุมภาพันธ์ 2568</t>
  </si>
  <si>
    <t xml:space="preserve">       ร้านสาม ก การค้า   8,040</t>
  </si>
  <si>
    <t xml:space="preserve">      24/2568      7 ก.พ. 2568</t>
  </si>
  <si>
    <t>ซื้อวัสดุการเกษตร</t>
  </si>
  <si>
    <t>ร้านถาวรการไฟฟ้า สาขา 2 9,750</t>
  </si>
  <si>
    <t xml:space="preserve">      25/2568      11 ก.พ. 2568</t>
  </si>
  <si>
    <t>ซื้อวัสดุสำนักงาน (เก้าอี้พาสติก)</t>
  </si>
  <si>
    <t>ร้านสุรศักดิ์กระจกอลูมิเนียม 25,000</t>
  </si>
  <si>
    <t xml:space="preserve">      26/2568      13 ก.พ. 2568</t>
  </si>
  <si>
    <t>ซื้อโต๊ะพับพาสติกอเนกประสงค์</t>
  </si>
  <si>
    <t>ร้านสุรศักดิ์กระจกอลูมิเนียม 35,000</t>
  </si>
  <si>
    <t xml:space="preserve">      27/2568      13 ก.พ. 2568</t>
  </si>
  <si>
    <t>ซื้ออาหารเสริมนม ประจำเดือน กุมภาพนัธ์ 2568</t>
  </si>
  <si>
    <t>สหกรณ์โคนมขอนแก่น กำจัด 96,895.20</t>
  </si>
  <si>
    <t xml:space="preserve">      28/2568      14 ก.พ. 2568</t>
  </si>
  <si>
    <t>ซื้อวัสดุคอมพิวเตอร์ (สำนักปลัด)</t>
  </si>
  <si>
    <t>ร้านสาม ก การค้า   9,980</t>
  </si>
  <si>
    <t xml:space="preserve">      28/2568      25 ก.พ. 2568</t>
  </si>
  <si>
    <t>จ้างเหมาจัดทำเว็บไซตื อบต.วังยาง ปีงบประมาณ พ.ศ. 2568</t>
  </si>
  <si>
    <t>ร้าน ทีเอสคอมพิวเตอร์  9,000</t>
  </si>
  <si>
    <t xml:space="preserve">      46/2568      11 ก.พ. 2568</t>
  </si>
  <si>
    <t>จ้างเหมาซ่อมแซมระบบประปาและไฟฟ้าในสำนักงาน</t>
  </si>
  <si>
    <t>นายสรุศักดิ์ แก้วสอนดี  19,800</t>
  </si>
  <si>
    <t xml:space="preserve">      47/2568      13 ก.พ. 2568</t>
  </si>
  <si>
    <t>จ้างซ่อมแซมท่อส่งน้ำใยหินสถานีสูบน้ำบ้านสามแยก</t>
  </si>
  <si>
    <t xml:space="preserve">        ห้างหุ้นส่วนจำกัด                ป.ประนิตรก่อร้าง        80,000</t>
  </si>
  <si>
    <t xml:space="preserve">      49/2568      26 ก.พ. 2568</t>
  </si>
  <si>
    <t>จ้างโครงการก่อสร้างถนนคอนกรีตเสริมเหล็ก (ซอยสันติสุข) หมูที่ 3 บ้านโพนสวาง</t>
  </si>
  <si>
    <t xml:space="preserve">         ห้างหุ้นส่วนจำกัด                รัตนชาติการโยธา        239,000</t>
  </si>
  <si>
    <t xml:space="preserve">      48/2568      13 ก.พ. 2568</t>
  </si>
  <si>
    <t>จ้างโครงการก่อสร้างรางระบายน้ำ (ซอยกกคูณ) หมูที่ 3 บ้านหนองสะโน</t>
  </si>
  <si>
    <t xml:space="preserve">        ห้างหุ้นส่วนจำกัด                ป.ประนิตรก่อร้าง        412,000</t>
  </si>
  <si>
    <t xml:space="preserve">      50/2568      28 ก.พ. 2568</t>
  </si>
  <si>
    <t>สรุปผลการดำเนินการจัดซื้อจัดจ้างในรอบเดือน มีนาคม 2568</t>
  </si>
  <si>
    <t>สรุปผลการดำเนินการจัดซื้อจัดจ้างในรอบเดือน เมษายน 2568</t>
  </si>
  <si>
    <t>วันที่ 30 เดือน เมษายน 2568</t>
  </si>
  <si>
    <t>ร้านแสวงอิเล็กทรอนิกส์  24,642</t>
  </si>
  <si>
    <t xml:space="preserve">      39/2568      9 เม.ย. 2568</t>
  </si>
  <si>
    <t>ซื้อเครื่องคอมพิวเตอร์ (กองคลัง)</t>
  </si>
  <si>
    <t xml:space="preserve">       ร้าน สาม ก การค้า   24,000</t>
  </si>
  <si>
    <t xml:space="preserve">      40/2568      21 เม.ย. 2568</t>
  </si>
  <si>
    <t>ซื้อคอมพิวเตอร์โน๊ตบุ๊ค</t>
  </si>
  <si>
    <t xml:space="preserve">      41/2568      23 เม.ย. 2568</t>
  </si>
  <si>
    <t>ซื้อกล้องโทรทัศน์วงจรปิด (CCTV)</t>
  </si>
  <si>
    <t xml:space="preserve">      บริษัท บุญเจริญ ไอ ที      ซัพพราย จำกัด     495,000</t>
  </si>
  <si>
    <t xml:space="preserve">      42/2568      30 เม.ย. 2568</t>
  </si>
  <si>
    <t>จ้างโครงการขยายท่อเมนประปาหมู่บ้าน บ้านหนองแหน</t>
  </si>
  <si>
    <t xml:space="preserve">   ร้านไทยอุดมก่อสร้าง   100,000</t>
  </si>
  <si>
    <t xml:space="preserve">      76/2568      1 เม.ย. 2568</t>
  </si>
  <si>
    <t>จ้างโครงการขยายท่อเมนประปาหมู่บ้าน บ้านหนองโพธิ์</t>
  </si>
  <si>
    <t xml:space="preserve">      77/2568      1 เม.ย. 2568</t>
  </si>
  <si>
    <t xml:space="preserve">จ้าโครงการก่อสร้างถนนคอนกรีตเสริมเหล็ก(สายหน้าโรงเรียนวังยางวิทยาคม) </t>
  </si>
  <si>
    <t xml:space="preserve">   ร้านไทยอุดมก่อสร้าง   99,500</t>
  </si>
  <si>
    <t xml:space="preserve">         ห้างหุ้นส่วนจำกัด           รัตนชาติการโยธา     498,000</t>
  </si>
  <si>
    <t xml:space="preserve">      78/2568      4 เม.ย. 2568</t>
  </si>
  <si>
    <t>จ้างเหมาบริการสำรวจประเมินความพึงพอใจในการให้บริการของ อบต.วังยาง</t>
  </si>
  <si>
    <t>รศ.ศิวัช ศรีโกคางกุล  10,000</t>
  </si>
  <si>
    <t xml:space="preserve">      79/2568      4 เม.ย. 2568</t>
  </si>
  <si>
    <t>จ้างโครงการบำรุงรักษาและปรับปรุงถนนลูกรัง (ถนนภายในเขตตำบลวังยาง)</t>
  </si>
  <si>
    <t>ห้างหุ้นส่วนจำกัด ดีเพชรดี 300,000</t>
  </si>
  <si>
    <t>ห้างหุ้นส่วนจำกัด ดีเพชรดี 293,500</t>
  </si>
  <si>
    <t xml:space="preserve">      80/2568      4 เม.ย. 2568</t>
  </si>
  <si>
    <t>จ้างโครงการก่อสร้างถนนคอนกรีตสายคุ้มวังคูณ บ้านใหม่ไทยเจริญ</t>
  </si>
  <si>
    <t xml:space="preserve">         ห้างหุ้นส่วนจำกัด           ตั้งท่งเชียงก่อสร้าง     498,000</t>
  </si>
  <si>
    <t>จ้างโครงการก่อสร้างถนนคอนกรีต สายบ้านใหม่ไทยเจริญ-ห้วยใหญ่)</t>
  </si>
  <si>
    <t xml:space="preserve">      81/2568      4 เม.ย. 2568</t>
  </si>
  <si>
    <t xml:space="preserve">      82/2568      4 เม.ย. 2568</t>
  </si>
  <si>
    <t>จ้างโครงการขยายท่อเมนประปา (คุ้มตลาด-วัดวังยาง)</t>
  </si>
  <si>
    <t>ร้านไทยอุดก่อสร้าง   100,000</t>
  </si>
  <si>
    <t>ร้านไทยอุดก่อสร้าง   99,000</t>
  </si>
  <si>
    <t xml:space="preserve">      83/2568      9 เม.ย. 2568</t>
  </si>
  <si>
    <t>จ้างโครงจ้างซ่อมแซมถนนแอสฟัลท์ติกคอนกรีต (สายบ้านหนองสะโน-วังยาง)</t>
  </si>
  <si>
    <t xml:space="preserve">        ห้างหุ้นส่วนจำกัด                ป.ประนิตรก่อร้าง        158,500</t>
  </si>
  <si>
    <t xml:space="preserve">        ห้างหุ้นส่วนจำกัด                ป.ประนิตรก่อร้าง        157,000</t>
  </si>
  <si>
    <t xml:space="preserve">      84/2568      9 เม.ย. 2568</t>
  </si>
  <si>
    <t xml:space="preserve">จ้างโครงการก่อสร้างถนนคอนกรีตเสริมเหล็ก (สายวัดป่า) บ้านหนองสะโน </t>
  </si>
  <si>
    <t>ห้างหุ้นส่วนจำกัด สามอีซี่โฮม 498,000</t>
  </si>
  <si>
    <t xml:space="preserve">      85/2568      10 เม.ย. 2568</t>
  </si>
  <si>
    <t>จ้างโครงการบำรุงรักษาและปรับปรุงถนนลูกรัง (สายวัดโนนสะอาด-บ้านหนองนางด่อน)</t>
  </si>
  <si>
    <t>ห้างหุ้นส่วนจำกัด ดีเพชรดี 100,000</t>
  </si>
  <si>
    <t>ห้างหุ้นส่วนจำกัด ดีเพชรดี 99,500</t>
  </si>
  <si>
    <t xml:space="preserve">      86/2568      11 เม.ย. 2568</t>
  </si>
  <si>
    <t>จ้างเหมาปรับปรุงภูมิทัศน์บริเวณศาลาอเนกประสงค์ริมน้ำก่ำ บ้านสามแยก</t>
  </si>
  <si>
    <t>ห้างหุ้นส่วนจำกัด ดีเพชรดี 18,000</t>
  </si>
  <si>
    <t xml:space="preserve">      87/2568      18 เม.ย. 2568</t>
  </si>
  <si>
    <t>จ้างโครงการบำรุงรักษาและปรับปรุงถนนลูกรัง (สายบ้านหนองสะโน-อบต.วังยาง)</t>
  </si>
  <si>
    <t>ห้างหุ้นส่วนจำกัด ดีเพชรดี 50,000</t>
  </si>
  <si>
    <t xml:space="preserve">      88/2568      22 เม.ย. 2568</t>
  </si>
  <si>
    <t>จ้างเหมาจัดทำป้ายตลาดสดหลังเติม</t>
  </si>
  <si>
    <t xml:space="preserve">      ร้านมัลติปริ้นติ้ง     3,015</t>
  </si>
  <si>
    <t xml:space="preserve">      89/2568      23 เม.ย. 2568</t>
  </si>
  <si>
    <t>จ้างโครงการบำรุงรักษาและปรับปรุงถนนลูกรัง บ้านหัวภูธร</t>
  </si>
  <si>
    <t xml:space="preserve">      90/2568      24 เม.ย. 2568</t>
  </si>
  <si>
    <t>จ้างเหมารางระบายน้ำฝนศูนย์พัฒนาเด็กเล็ก บ้านหนองสะโน</t>
  </si>
  <si>
    <t>นายสุรศักดิ์ แก้วสนดี   10,000</t>
  </si>
  <si>
    <t xml:space="preserve">      91/2568      25 เม.ย. 2568</t>
  </si>
  <si>
    <t>จ้างโครงการก่อสร้างห้องน้ำสาธารณะ (ป่าช้าบ้านนาขามใต้)</t>
  </si>
  <si>
    <t xml:space="preserve">        ห้างหุ้นส่วนจำกัด                ป.ประนิตรก่อร้าง        76,600</t>
  </si>
  <si>
    <t xml:space="preserve">      92/2568      30 เม.ย. 2568</t>
  </si>
  <si>
    <t>จ้างโครงการก่อสร้างถนนคอนกรีตเสริมเหล็ก (สายลำน้ำก่ำ) บ้านสามแยก</t>
  </si>
  <si>
    <t xml:space="preserve">         ห้างหุ้นส่วนจำกัด          จ.เจริญก่อสร้าง      497,700</t>
  </si>
  <si>
    <t xml:space="preserve">      93/2568      30 เม.ย. 2568</t>
  </si>
  <si>
    <t>วันที่ 31 เดือน มีนาคม 2568</t>
  </si>
  <si>
    <t>ซื้อวัสดุวิทยาศาสตร์ทางการแพทย์</t>
  </si>
  <si>
    <t>ร้านนาแกเคหะภัณฑ์   120,300</t>
  </si>
  <si>
    <t xml:space="preserve">      37/2568      31 มี.ค. 2568</t>
  </si>
  <si>
    <t>จ้างโครงการก่อสร้างบันไดคอนกรีตเสริมเหล็ก (บริเวณห้วยใหญ๋) บ้านใหม่ไทยเจริญ หมู่ที่ 9</t>
  </si>
  <si>
    <t>ร้านไทยอุดมก่อสร้าง   30,000</t>
  </si>
  <si>
    <t xml:space="preserve">      52/2568      4 มี.ค. 2568</t>
  </si>
  <si>
    <t xml:space="preserve">    ร้านมะยุราก่อสร้าง     116,000</t>
  </si>
  <si>
    <t xml:space="preserve">      53/2568      4 มี.ค. 2568</t>
  </si>
  <si>
    <t>จ้างโครงการ่อสร้างลานคอนกรีตพร้อมบันได (บริเวณสระใหญ่) บ้านสามแยก หมู่ที่ 6</t>
  </si>
  <si>
    <t>จ้างโครงการก่อสร้างรางระบายน้ำคอนกรีตเสริมเหล็ก (ซอยใจศาลา) บ้านวังยาง หมูที่ 1</t>
  </si>
  <si>
    <t>ร้านไทยอุดมก่อสร้าง   99,300</t>
  </si>
  <si>
    <t xml:space="preserve">      54/2568      4 มี.ค. 2568</t>
  </si>
  <si>
    <t>จ้างโครงการก่อสร้างถนนคอนกรีตเสริมเหล็ก (สายบ้านโพนสวาง-บ้านหนองโพธิ์) บ้านโพนสวาง หมู่ที่ 3</t>
  </si>
  <si>
    <t xml:space="preserve">         ห้างหุ้นส่วนจำกัด          รัตนชาติการโยธา     299,000</t>
  </si>
  <si>
    <t xml:space="preserve">      55/2568      13 มี.ค. 2568</t>
  </si>
  <si>
    <t>จ้างโครงการบำรุงรักษาและปรับปรุงถนนลูกรัง บ้านหนองแหน หมูที่ 1</t>
  </si>
  <si>
    <t>ร้านไชยสิทธิ์นวกิจ   199,500</t>
  </si>
  <si>
    <t xml:space="preserve">      56/2568      13 มี.ค. 2568</t>
  </si>
  <si>
    <t>จ้างโครงการบำรุงรักษาและปรับปรุงถนนลูกรัง บ้านนาขามใต้ หมูที่ 7</t>
  </si>
  <si>
    <t>ห้างหุ้นส่วนจำกัด ป.ปานทอง 75,000</t>
  </si>
  <si>
    <t xml:space="preserve">      59/2568      19 มี.ค. 2568</t>
  </si>
  <si>
    <t xml:space="preserve">      60/2568      19 มี.ค. 2568</t>
  </si>
  <si>
    <t>จ้างโครงการบำรุงรักษาและปรับปรุงถนนลูกรัง บ้านนาขาม หมูที่ 4</t>
  </si>
  <si>
    <t>ห้างหุ้นส่วนจำกัด ป.ปานทอง 50,000</t>
  </si>
  <si>
    <t>จ้างโครงการถมดิน (หนองขี้หมา) บ้านนาขาม หมู่ที่ 4</t>
  </si>
  <si>
    <t xml:space="preserve">           ห้างหุ้นส่วนจำกัด             ณฤทธิ์ก่อสร้าง       199,500</t>
  </si>
  <si>
    <t xml:space="preserve">      61/2568      19 มี.ค. 2568</t>
  </si>
  <si>
    <t>จ้างโครงการก่อสร้างรางระบายน้ำ (ซอยใต้) บ้านนาสมบูรณ์ หมู่ที่ 8</t>
  </si>
  <si>
    <t xml:space="preserve">        ห้างหุ้นส่วนจำกัด                ป.ประนิตรก่อร้าง        42,000</t>
  </si>
  <si>
    <t xml:space="preserve">      62/2568      20 มี.ค. 2568</t>
  </si>
  <si>
    <t>จ้างเหมาจัดทำป้ายไวนิล            อบต.วังยาง</t>
  </si>
  <si>
    <t xml:space="preserve">       ร้านมัลติปริ้นติ้ง        400</t>
  </si>
  <si>
    <t xml:space="preserve">      64/2568      31 มี.ค. 2568</t>
  </si>
  <si>
    <t>สรุปผลการดำเนินการจัดซื้อจัดจ้างในรอบเดือน พฤษภาคม 2568</t>
  </si>
  <si>
    <t>วันที่ 30 เดือน พฤษภาคม 2568</t>
  </si>
  <si>
    <t>ซื้อวัสดุสำนักงาน (กองคลัง)</t>
  </si>
  <si>
    <t xml:space="preserve">     ร้าน สาม อ.เทคนิค    8,015</t>
  </si>
  <si>
    <t xml:space="preserve">      44/2568      13 พ.ค. 2568</t>
  </si>
  <si>
    <t>ซื้อเครื่องปรับอากาศ (ของศูนย์พัฒนาเด็กเล็ก)</t>
  </si>
  <si>
    <t>ร้านออโต้ จี แอร์เซอวิส 124,500</t>
  </si>
  <si>
    <t xml:space="preserve">      45/2568      13 พ.ค. 2568</t>
  </si>
  <si>
    <t>ซื้อเครื่องพิมพ์ของศูนย์พัฒนาเด็กเล็กทั้ง 5 ศูนย์</t>
  </si>
  <si>
    <t>บริษัทแอดไวท์เรณูนคร จำกัด 20,500</t>
  </si>
  <si>
    <t xml:space="preserve">      46/2568      13 พ.ค. 2568</t>
  </si>
  <si>
    <t>ซื้อตู้เย็น จำนวน 3 เครื่อง</t>
  </si>
  <si>
    <t xml:space="preserve">      บริษัท บุญเจริญ ไอ ที           ชัพพลาย จำกัด      39,000</t>
  </si>
  <si>
    <t xml:space="preserve">      47/2568      14 พ.ค. 2568</t>
  </si>
  <si>
    <t>ซื้อเครื่องดูดฝุ่น จำนวน 1 เครื่อง</t>
  </si>
  <si>
    <t xml:space="preserve">      บริษัท บุญเจริญ ไอ ที           ชัพพลาย จำกัด      13,700</t>
  </si>
  <si>
    <t xml:space="preserve">      48/2568      14 พ.ค. 2568</t>
  </si>
  <si>
    <t>ซื้อเครื่องพิมพ์ (สำนักปลัด)      จำนวน ๑ เครื่อง</t>
  </si>
  <si>
    <t>บริษัทแอดไวท์เรณูนคร จำกัด 8,000</t>
  </si>
  <si>
    <t xml:space="preserve">      49/2568      14 พ.ค. 2568</t>
  </si>
  <si>
    <t>ซื้อโต๊ะทำงาน (สำนักปลัด)     จำนวน 3 ตัว</t>
  </si>
  <si>
    <t xml:space="preserve">      บริษัท บุญเจริญ ไอ ที           ชัพพลาย จำกัด      20,700</t>
  </si>
  <si>
    <t xml:space="preserve">      50/2568      20 พ.ค. 2568</t>
  </si>
  <si>
    <t>ซื้อเก้าอี้สำนักงาน (สำนักปลัด) จำนวน 4 ตัว</t>
  </si>
  <si>
    <t xml:space="preserve">      บริษัท บุญเจริญ ไอ ที           ชัพพลาย จำกัด      14,360</t>
  </si>
  <si>
    <t xml:space="preserve">      51/2568      20 พ.ค. 2568</t>
  </si>
  <si>
    <t>ซื้ออาหารเสริม (นม) ประจำเดือน พฤษภาคม 2568</t>
  </si>
  <si>
    <t>บริษัท เทียนขำ แดรี่ คอร์ปอร์ เรชั่น จำกัด       111,034.34</t>
  </si>
  <si>
    <t xml:space="preserve">      52/2568      23 พ.ค. 2568</t>
  </si>
  <si>
    <t>ซื้อเครื่องปรับอากาศ (กองช่าง) จำนวน ๑ เครื่อง</t>
  </si>
  <si>
    <t>ร้านออโต้ จี แอร์เซอวิส 24,900</t>
  </si>
  <si>
    <t xml:space="preserve">      53/2568      23 พ.ค. 2568</t>
  </si>
  <si>
    <t>ซื้อวัสดุอุปกรณ์ตามโครงการอบรมส่งเสริมศักยภาพกลุ่มอาชีพ อบต.วังยาง</t>
  </si>
  <si>
    <t>ร้านเอกทรัพย์นานาภัณฑ์   29,335</t>
  </si>
  <si>
    <t xml:space="preserve">      54/2568      26 พ.ค. 2568</t>
  </si>
  <si>
    <t>ซื้อชุดรับแขก</t>
  </si>
  <si>
    <t xml:space="preserve">   ร้านสาม ก การค้า     50,000</t>
  </si>
  <si>
    <t xml:space="preserve">      55/2568      29  พ.ค. 2568</t>
  </si>
  <si>
    <t>โครงการบำรุงรักษาและปรับปรุงถนนลูกรัง บ้านนาสมบูรณ์ หมู่ที่ 8</t>
  </si>
  <si>
    <t xml:space="preserve">      94/2568      2 พ.ค. 2568</t>
  </si>
  <si>
    <t>โครงการก่อสร้างถนนคอนกรีตเสริมเหล็ก (สายบ้านใหม่ไทยเจริญ-ลำห้วยใหญ่) บ้านใหม่ไทยเจริญ หมู่ที่ 9</t>
  </si>
  <si>
    <t xml:space="preserve">       ห้างหุ้นส่วนจำกัด             ตั้งท่งเชียงก่อสร้าง    299,000</t>
  </si>
  <si>
    <t xml:space="preserve">       ห้างหุ้นส่วนจำกัด             ตั้งท่งเชียงก่อสร้าง    298,000</t>
  </si>
  <si>
    <t xml:space="preserve">      95/2568      2 พ.ค. 2568</t>
  </si>
  <si>
    <t>จ้างเหมาจัดทำวารสาร</t>
  </si>
  <si>
    <t xml:space="preserve">       ห้างหุ้นส่วนจำกัด     วิทยาการพิมพ์ 1973     18,000</t>
  </si>
  <si>
    <t xml:space="preserve">      96/2568      2 พ.ค. 2568</t>
  </si>
  <si>
    <t>จ้างล้างทำความสะอาดเครื่องปรับอากาศ (กองคลัง)</t>
  </si>
  <si>
    <t>ร้าน ออโต้ จี แอร์เซอวิช  1,000</t>
  </si>
  <si>
    <t xml:space="preserve">      97/2568      13 พ.ค. 2568</t>
  </si>
  <si>
    <t>จ้างล้างทำความสะอาดเครื่องปรับอากาศ (สำนักปลัด)</t>
  </si>
  <si>
    <t>ร้าน ออโต้ จี แอร์เซอวิช  3,000</t>
  </si>
  <si>
    <t xml:space="preserve">      98/2568      13 พ.ค. 2568</t>
  </si>
  <si>
    <t>จ้างล้างทำความสะอาดเครื่องปรับอากาศ (กองช่าง)</t>
  </si>
  <si>
    <t>ร้าน ออโต้ จี แอร์เซอวิช  1,500</t>
  </si>
  <si>
    <t>โครงการติดตั้งโคมไฟฟ้าส่องสว่างพลังงานแสงอาทิตย์ บ้านหนองโพธิ์ หมู่ที่ ๔ ตำบลหนองโพธิ์</t>
  </si>
  <si>
    <t>ร้านจักกฤษก่อสร้าง   99,900</t>
  </si>
  <si>
    <t>ร้านจักกฤษก่อสร้าง   99,500</t>
  </si>
  <si>
    <t xml:space="preserve">      99/2568      13 พ.ค. 2568</t>
  </si>
  <si>
    <t>โครงการติดตั้งโคมไฟฟ้าส่องสว่างพลังงานแสงอาทิตย์ บ้านโพนสวาง หมู่ที่ 3 ตำบลหนองโพธิ์</t>
  </si>
  <si>
    <t>ร้านจักกฤษก่อสร้าง   74,900</t>
  </si>
  <si>
    <t>ร้านจักกฤษก่อสร้าง   74,700</t>
  </si>
  <si>
    <t xml:space="preserve">    100/2568      22 พ.ค. 2568</t>
  </si>
  <si>
    <t xml:space="preserve">     101/2568      22 พ.ค. 2568</t>
  </si>
  <si>
    <t>จ้างดำเนินการปรับปรุงรถพยาบาลกู้ชีพกู้ภัย ยี่ห้อ Toyoto หมายเลขทะเบียน นข-1662</t>
  </si>
  <si>
    <t xml:space="preserve">       ร้านนครพนมโพเทคไฟร์       แอนด์แทคติคอล   110,000</t>
  </si>
  <si>
    <t xml:space="preserve">    102/2568      23 พ.ค. 2568</t>
  </si>
  <si>
    <t xml:space="preserve">    104/2568      23 พ.ค. 2568</t>
  </si>
  <si>
    <t>จ้างเหมาอัปโหลดไฟล์</t>
  </si>
  <si>
    <t>ร้านเอกทรัพย์นานาภัณฑ์   1,061</t>
  </si>
  <si>
    <t xml:space="preserve">    105/2568      26 พ.ค. 2568</t>
  </si>
  <si>
    <t>จ้างเหมาติดตั้งรางน้ำฝนตลาดสด</t>
  </si>
  <si>
    <t xml:space="preserve">      นายสรุศักดิ์ แก้วสอนดี      23,500</t>
  </si>
  <si>
    <t xml:space="preserve">    106/2568      26 พ.ค. 2568</t>
  </si>
  <si>
    <t>สรุปผลการดำเนินการจัดซื้อจัดจ้างในรอบเดือน มิถุนายน 2568</t>
  </si>
  <si>
    <t>วันที่ 30 เดือน มิถุนายน 2568</t>
  </si>
  <si>
    <t>ซื้อวัสดุจราจร</t>
  </si>
  <si>
    <t xml:space="preserve">   ร้านนาแกเคหะภัณฑ์   35,000</t>
  </si>
  <si>
    <t xml:space="preserve">      56/2568      9 มิ.ย. 2568</t>
  </si>
  <si>
    <t>ซื้อโทรทัศน์แอลอีดี</t>
  </si>
  <si>
    <t xml:space="preserve">      บริษัท บุญเจริญ ไอ ที           ชัพพลาย จำกัด      23,000</t>
  </si>
  <si>
    <t xml:space="preserve">      57/2568      11 มิ.ย. 2568</t>
  </si>
  <si>
    <t>ซื้อวัสดุก่อสร้าง</t>
  </si>
  <si>
    <t xml:space="preserve">        ห้างหุ้นส่วนจำกัด                ป.ประนิตรก่อร้าง        72,500</t>
  </si>
  <si>
    <t xml:space="preserve">      58/2568      13 มิ.ย. 2568</t>
  </si>
  <si>
    <t>ซื้อวัสดุงานบ้านงานครัว</t>
  </si>
  <si>
    <t>ร้านเอกทรัพย์นานาภัณฑ์   15,414</t>
  </si>
  <si>
    <t xml:space="preserve">      59/2568      16 มิ.ย. 2568</t>
  </si>
  <si>
    <t>ซื้ออาหารเสริม (นม) ประจำเดือน มิถุนายน 2568</t>
  </si>
  <si>
    <t>บริษัท เทียนขำ แดรี่ คอร์ปอร์ เรชั่น จำกัด       106,395.74</t>
  </si>
  <si>
    <t xml:space="preserve">      60/2568      20 มิ.ย. 2568</t>
  </si>
  <si>
    <t>ซื้อวัสดุสำนักงาน</t>
  </si>
  <si>
    <t>ร้าน สาม อ เทคนิค   41,195</t>
  </si>
  <si>
    <t xml:space="preserve">      ร้าน สาม ก การค้า   37,941</t>
  </si>
  <si>
    <t xml:space="preserve">      61/2568      23 มิ.ย. 2568</t>
  </si>
  <si>
    <t xml:space="preserve">      62/2568      23 มิ.ย. 2568</t>
  </si>
  <si>
    <t>ซื้อตู้เก็บเอกสาร</t>
  </si>
  <si>
    <t xml:space="preserve">      ร้าน สาม ก การค้า   14,000</t>
  </si>
  <si>
    <t xml:space="preserve">      63/2568      23 มิ.ย. 2568</t>
  </si>
  <si>
    <t>ซื้อวัสดุอุปกรณ์ตามโครงการส่งเสริมการบริหารจัดการขยะแบบยั่งยืน</t>
  </si>
  <si>
    <t>ร้านเอกทรัพย์นานาภัณฑ์   21,990</t>
  </si>
  <si>
    <t xml:space="preserve">      64/2568      24 มิ.ย. 2568</t>
  </si>
  <si>
    <t>จ้างโครงการก่อสร้างถนนคอนกรีตเสริมเหล็ก (สายบ้านหนองสะโน-บ้านวังยาง)</t>
  </si>
  <si>
    <t xml:space="preserve">          ห้างหุ้นส่วนจำกัด             รัตนชาติการโยธา      980,000</t>
  </si>
  <si>
    <t xml:space="preserve">    108/2568      4 มิ.ย. 2568</t>
  </si>
  <si>
    <t>จ้างเหมาอัปโหลดไฟล์เอกสาร</t>
  </si>
  <si>
    <t>ร้านเอกทรัพย์นนานาภัณฑ์  1,452</t>
  </si>
  <si>
    <t xml:space="preserve">    109/2568      5 มิ.ย. 2568</t>
  </si>
  <si>
    <t>จ้างเหมารื้อถอนป้ายที่เสื่อมสภาพ ของ อบต.วังยาง</t>
  </si>
  <si>
    <t>นายไพทูรย์  กันหาคม 21,700</t>
  </si>
  <si>
    <t xml:space="preserve">     110/2568      9 มิ.ย. 2568</t>
  </si>
  <si>
    <t>จ้างจัดทำป้ายจอดรถตลาดสด</t>
  </si>
  <si>
    <t xml:space="preserve">         ร้านมัลติปริ้นติ้ง        992</t>
  </si>
  <si>
    <t xml:space="preserve">      111/2568      10 มิ.ย. 2568</t>
  </si>
  <si>
    <t>จ้างซ่อมแซมป้ายบอกทางและป้ายยินดีต้อนรับ อบต.วังยาง</t>
  </si>
  <si>
    <t xml:space="preserve">          ร้านมัลติปิ้นติ้ง    22,800</t>
  </si>
  <si>
    <t xml:space="preserve">    112/2568      24 มิ.ย. 2568</t>
  </si>
  <si>
    <t>สรุปผลการดำเนินการจัดซื้อจัดจ้างในรอบเดือน กรกฎคม 2568</t>
  </si>
  <si>
    <t>วันที่ 31 เดือน กรกฎาคม 2568</t>
  </si>
  <si>
    <t xml:space="preserve">      65/2568      4 ก.ค. 2568</t>
  </si>
  <si>
    <t>ซื้อชุดเครื่องไทยธรรมถวายพระสงฆ์ตามโครงการส่งเสริมพระพุทธศาสนา</t>
  </si>
  <si>
    <t>ร้านเอกทรัพย์นานาภัณฑ์  16,900</t>
  </si>
  <si>
    <t>ซื้อต้นไม้ (ต้นยางนา) ตามโครงการรวมใจท้องถิ่น ปลูกต้นไม้เพื่อแผ่นดิน สืบสานสู่ ๙๐ ล้านต้น</t>
  </si>
  <si>
    <t>ร้านสวนพึ่งพาพันธุ์ไม้  12,500</t>
  </si>
  <si>
    <t xml:space="preserve">      66/2568      4 ก.ค. 2568</t>
  </si>
  <si>
    <t>ซื้ออาหารเสริม (นม) ประจำเดือน กรกฎาคม 2568</t>
  </si>
  <si>
    <t xml:space="preserve">       บริษัท เทียนขำ แดรี่        คอร์ปอร์เรชั่น     111,231.91</t>
  </si>
  <si>
    <t xml:space="preserve">      67/2568      14 ก.ค. 2568</t>
  </si>
  <si>
    <t>ซื้ออุปกรณ์เพื่อจัดกิจกรรมเฉลิมพระเกียรติพระบาทสมเด็จพระเจ้าอยู่หัว เนื่องในโอกาสวันเฉลิมพระชนพรรษา ๒๘ กรกฎาคม ๒๕๖๘</t>
  </si>
  <si>
    <t>ร้านเอกทรัพย์นานาภัณฑ์  17,770</t>
  </si>
  <si>
    <t xml:space="preserve">      68/2568      14 ก.ค. 2568</t>
  </si>
  <si>
    <t>ซื้อธงไวนิลติดเสาเฉลิมพระเกียติรัชกาลที่ ๑๐</t>
  </si>
  <si>
    <t xml:space="preserve">      ร้านมัลติปริ้นติ้ง   14,400</t>
  </si>
  <si>
    <t xml:space="preserve">      69/2568      4 ก.ค. 2568</t>
  </si>
  <si>
    <t>จ้างจัดทำป้ายไวนิลรณรงค์ประชาสัมพันธ์ป้องกันเด็กจมน้ำ</t>
  </si>
  <si>
    <t xml:space="preserve">        ร้านมัลติปริ้นติ้ง   10,500</t>
  </si>
  <si>
    <t xml:space="preserve">     113/2568      4 ก.ค. 2568</t>
  </si>
  <si>
    <t>จ้างเหมาพาหนะรับส่งนางรำงานบวงสรวงพญาศรีสัตตนาคราช ประจำปี พ.ศ.๒๕๖๘</t>
  </si>
  <si>
    <t>นางสมมา พ่อครวงค์   13,200</t>
  </si>
  <si>
    <t xml:space="preserve">     114/2568      7 ก.ค. 2568</t>
  </si>
  <si>
    <t>จ้างเหมาบริการบุคคลปฏิบัติหน้าที่ผู้ดูแลเด็ก ประจำศูนย์พัฒนาเด็กเล็กวัดวังยาง</t>
  </si>
  <si>
    <t>นางสาววริดา หล้ามุงคุณ  20,128</t>
  </si>
  <si>
    <t xml:space="preserve">     115/2568      15 ก.ค. 2568</t>
  </si>
  <si>
    <t>จ้างโครงการก่อสร้างรางระบายน้ำคอนกรีตเสริมเหล็ก (ซอยกกคูณ) บ้านหนองสะโน หมู่ที่ 3</t>
  </si>
  <si>
    <t xml:space="preserve">        ห้างหุ้นส่วนจำกัด            ป.ประนิตรก่อสร้าง     52,600</t>
  </si>
  <si>
    <t xml:space="preserve">     116/2568      15 ก.ค. 2568</t>
  </si>
  <si>
    <t>จ้างโครงการปรับปรุงซุ้ม (ลานนวัตวิถี) บ้านนาขามใต้ หมู่ที่ 7</t>
  </si>
  <si>
    <t xml:space="preserve">        ห้างหุ้นส่วนจำกัด            ป.ประนิตรก่อสร้าง     50,000</t>
  </si>
  <si>
    <t xml:space="preserve">     117/2568     16 ก.ค. 2568</t>
  </si>
  <si>
    <t xml:space="preserve">          ห้างหุ้นส่วนจำกัด         รัตนชาติการโยธา     280,000</t>
  </si>
  <si>
    <t xml:space="preserve">          ห้างหุ้นส่วนจำกัด         รัตนชาติการโยธา     278,000</t>
  </si>
  <si>
    <t xml:space="preserve">     118/2568      17 ก.ค. 2568</t>
  </si>
  <si>
    <t>จ้างเหมาจัดทำตรายาง (สำนักปลัด)</t>
  </si>
  <si>
    <t xml:space="preserve">     ร้านโปรปริ้นตรายาง  6,130</t>
  </si>
  <si>
    <t xml:space="preserve">     119/2568      17 ก.ค. 2568</t>
  </si>
  <si>
    <t>จ้างเหมาซ่อมแซมถนนภายในเขตพื้นที่รับผิดชอบของ อบต.วังยาง</t>
  </si>
  <si>
    <t>นายคำใบ วงค์แสนไชย  12,500</t>
  </si>
  <si>
    <t xml:space="preserve">     120/2568      25 ก.ค. 2568</t>
  </si>
  <si>
    <t>จ้างเหมาจัดทำตรายาง (สำนักปลัด) จำนวน 3 รายการ</t>
  </si>
  <si>
    <t xml:space="preserve">     ร้านโปรปริ้นตรายาง  830</t>
  </si>
  <si>
    <t xml:space="preserve">     121/2568    25  ก.ค. 2568</t>
  </si>
  <si>
    <t>จ้างเหมาจัดทำตรายาง (กองคลัง) จำนวน 5 รายการ</t>
  </si>
  <si>
    <t xml:space="preserve">     ร้านโปรปริ้นตรายาง  1,340</t>
  </si>
  <si>
    <t xml:space="preserve">    122/2568      25 ก.ค. 2568</t>
  </si>
  <si>
    <t>จ้างเหมาติดตั้งตู้ควบคุมหอกระจายข่าวตลาดสด อบต.วังยาง</t>
  </si>
  <si>
    <t xml:space="preserve">    นายกรีธา เชื้อสาทุม 2,200</t>
  </si>
  <si>
    <t xml:space="preserve">    123/2568     30 ก.ค. 2568</t>
  </si>
  <si>
    <t>สรุปผลการดำเนินการจัดซื้อจัดจ้างในรอบเดือน สิงหาคม 2568</t>
  </si>
  <si>
    <t>ร้านเบญจมินทร์พาณิชย์  20,000</t>
  </si>
  <si>
    <t xml:space="preserve">      71/2568      7 ส.ค. 2568</t>
  </si>
  <si>
    <t>ร้าน ท.เจริญรวมช่าง  12,380</t>
  </si>
  <si>
    <t xml:space="preserve">      72/2568      8 ส.ค. 2568</t>
  </si>
  <si>
    <t>ซื้ออุปกรณ์เพื่อจัดกิจกรรมเฉลิมพระเกียรติสมเด็จพระนางเจ้าสิริกิติ์ พระบรมราชินีนาถ      พระบรมราชชนนีพันปีหลวง   เนื่องในโอกาสวันเฉลิมพระชนมพรรษา ๑๒ สิงหาคม ๒๕๖๘ </t>
  </si>
  <si>
    <t>ร้านเอกทรัพท์นานภัณฑ์ 6,900</t>
  </si>
  <si>
    <t xml:space="preserve">      73/2568      8 ส.ค. 2568</t>
  </si>
  <si>
    <t>ซื้ออาหารเสริม(นม) ประจำเดือน สิงหาคม 2568</t>
  </si>
  <si>
    <t xml:space="preserve">       บริษัท เทียนขำ แดรี่        คอร์ปอร์เรชั่น     106,395.74</t>
  </si>
  <si>
    <t xml:space="preserve">      74/2568      15 ส.ค. 2568</t>
  </si>
  <si>
    <t>ซื้อไมโครโฟน</t>
  </si>
  <si>
    <t>ร้านเบญจมินทร์พาณิชย์  21,000</t>
  </si>
  <si>
    <t xml:space="preserve">      75/2568      18 ส.ค. 2568</t>
  </si>
  <si>
    <t>ซื้อวัสดุสำนักงาน(กองคลัง)</t>
  </si>
  <si>
    <t xml:space="preserve">       ร้าน สาม อ.เทคนิค   6,225</t>
  </si>
  <si>
    <t xml:space="preserve">      76/2568      25 ส.ค. 2568</t>
  </si>
  <si>
    <t>นายสุรศักดิ์ แก้วสอนดี  8,600</t>
  </si>
  <si>
    <t xml:space="preserve">     124/2568      1 ส.ค. 2568</t>
  </si>
  <si>
    <t>จ้างเหมาซ่อมแซมถนนคอนกรีตเสริมเหล็ก(สายบ้านโพนสวาง-บ้านหนองคลอง) บ้านโพนสวาง</t>
  </si>
  <si>
    <t xml:space="preserve">        ห้างหุ้นส่วนจำกัด            ป.ประนิตรก่อสร้าง     18,700</t>
  </si>
  <si>
    <t xml:space="preserve">     125/2568      1 ส.ค. 2568</t>
  </si>
  <si>
    <t>จ้างโครงการขุดลอกรางระบายน้ำคอนกรีตเสริมเหล็ก(บ้านหัวภูธร-บ้านนาขาม) บ้านหัวภูธร</t>
  </si>
  <si>
    <t xml:space="preserve">        ห้างหุ้นส่วนจำกัด            ป.ประนิตรก่อสร้าง     55,000</t>
  </si>
  <si>
    <t xml:space="preserve">     126/2568      5 ส.ค. 2568</t>
  </si>
  <si>
    <t>จ้างเหมาย้ายเครื่องปรับอากาศพร้อมติดตั้ง</t>
  </si>
  <si>
    <t>ร้าน ออโต้ จี แอร์ เซอวิส 4,500</t>
  </si>
  <si>
    <t xml:space="preserve">     127/2568      6 ส.ค. 2568</t>
  </si>
  <si>
    <t>จ้างโครงการปรับปรุงศูนย์พัฒนาเด็กเล็กตำบลหนองโพธิ์</t>
  </si>
  <si>
    <t xml:space="preserve">          ร้านกอหญ้า         29,000</t>
  </si>
  <si>
    <t xml:space="preserve">     128/2568     8 ส.ค. 2568</t>
  </si>
  <si>
    <t>จ้างโครงการปรับปรุงศูนย์พัฒนาเด็กเล็กบ้านหนองสะโน</t>
  </si>
  <si>
    <t xml:space="preserve">       ร้านไชยสิทธิ์ นวกิจ  34,500</t>
  </si>
  <si>
    <t xml:space="preserve">     129/2568      8 ส.ค. 2568</t>
  </si>
  <si>
    <t>จ้างโครงการปรับปรุงศูนย์พัฒนาเด็กเล็กบ้านหนองนางด่อน</t>
  </si>
  <si>
    <t xml:space="preserve">          ร้านกอหญ้า         24,000</t>
  </si>
  <si>
    <t xml:space="preserve">     130/2568      8 ส.ค. 2568</t>
  </si>
  <si>
    <t>จ้างโครงการก่อสร้างถนนคอนกรีตเสริมเหล็ก(สายบ้านวังโน-บ้านใหม่ไทยเจริญ) บ้านวังโน</t>
  </si>
  <si>
    <t xml:space="preserve">           ห้างหุ้นส่วนจำกัด           รัตนชาติการโยธา       119,000</t>
  </si>
  <si>
    <t xml:space="preserve">     131/2568      14 ส.ค. 2568</t>
  </si>
  <si>
    <t>จ้างโครงการก่อสร้างถนนคอนกรีตเสริมเหล็ก (สายบ้านหัวภูธร-บ้านนาขาม) บ้านหัวภูธร หมู่ที่ 5</t>
  </si>
  <si>
    <t xml:space="preserve">        ห้างหุ้นส่วนจำกัด            ป.ประนิตรก่อสร้าง     70,000</t>
  </si>
  <si>
    <t xml:space="preserve">     132/2568      14 ส.ค. 2568</t>
  </si>
  <si>
    <t>จ้างโครงการต่อเติมศาลาอเนกประสงค์(ป่าช้าบ้านหนองนางด่อน) หมู่ที่ 2  บ้านหนองนางด่อน</t>
  </si>
  <si>
    <t>ร้าน ส.ชีวะการช่าง  300,000</t>
  </si>
  <si>
    <t xml:space="preserve">     133/2568      18 ส.ค. 2568</t>
  </si>
  <si>
    <t>จ้างซ่อมแซมศูนย์พัฒนาเด็กเล็กวัดวังยาง</t>
  </si>
  <si>
    <t>นายสุรศักดิ์ แก้วสอนดี  12,000</t>
  </si>
  <si>
    <t xml:space="preserve">     134/2568      18 ส.ค. 2568</t>
  </si>
  <si>
    <t>จ้างโครงการก่อสร้างลานคอนกรีตเสริมเหล็ก (วังต้นยางใหญ่) หมู่ที่ 1 บ้านวังยาง</t>
  </si>
  <si>
    <t xml:space="preserve">           ห้างหุ้นส่วนจำกัด           รัตนชาติการโยธา       139,000</t>
  </si>
  <si>
    <t xml:space="preserve">     135/2568      21 ส.ค. 2568</t>
  </si>
  <si>
    <t>จ้างเหมาติดตั้งกันสาดเมทัลชีทตลาดสด อบต.วังยาง</t>
  </si>
  <si>
    <t xml:space="preserve">    นายสงวน กวานเหียน  4,000</t>
  </si>
  <si>
    <t xml:space="preserve">     136/2568      22 ส.ค. 2568</t>
  </si>
  <si>
    <t>จ้างสแกรนไฟล์เอกสาร (กองช่าง)</t>
  </si>
  <si>
    <t>ร้านเอกทรัพท์นานภัณฑ์ 9,558</t>
  </si>
  <si>
    <t xml:space="preserve">     137/2568      26 ส.ค. 2568</t>
  </si>
  <si>
    <t>วันที่ 29 เดือน สิงหาคม 2568</t>
  </si>
  <si>
    <t>สรุปผลการดำเนินการจัดซื้อจัดจ้างในรอบเดือน กันยายน 2568</t>
  </si>
  <si>
    <t>วันที่ 30 เดือน กันยายน 2568</t>
  </si>
  <si>
    <t xml:space="preserve">      76/2568      7 ก.ย. 2568</t>
  </si>
  <si>
    <t>ซื้อวัสดุสำนักงาน (เก้าอี้สำนักงาน)</t>
  </si>
  <si>
    <t>ร้านเบญจมินทร์พาณิชย์  3,500</t>
  </si>
  <si>
    <t>ซื้อปั้มน้ำ</t>
  </si>
  <si>
    <t>ร้านเบญจมินทร์พาณิชย์  12,000</t>
  </si>
  <si>
    <t xml:space="preserve">      77/2568      7 ก.ย. 2568</t>
  </si>
  <si>
    <t>ซื้ออาหารเสริม(นม) ประจำเดือน กันยายน 2568</t>
  </si>
  <si>
    <t xml:space="preserve">      78/2568      11 ก.ย. 2568</t>
  </si>
  <si>
    <t>ซื้อเครื่องสูบน้ำบาดาลซัมเมอร์สและเครื่องปรับแรงดันไฟฟ้า</t>
  </si>
  <si>
    <t>ร้านเบญจมินทร์พาณิชย์  67,000</t>
  </si>
  <si>
    <t xml:space="preserve">      80/2568      22 ก.ย. 2568</t>
  </si>
  <si>
    <t>ซื้อโคมไฟฟ้าส่องสว่างพลังงานแสงอาทิตย์</t>
  </si>
  <si>
    <t xml:space="preserve">        ห้างหุ้นส่วนจำกัด            ป.ประนิตรก่อสร้าง     90,000</t>
  </si>
  <si>
    <t xml:space="preserve">      81/2568      23 ก.ย. 2568</t>
  </si>
  <si>
    <t>ซื้อยางรถยนต์(รถบรรทุกเฉพาะกิจขยะแห้ง)</t>
  </si>
  <si>
    <t>ร้านอู่พร้อมซัพย์เซอร์วิส 39,900</t>
  </si>
  <si>
    <t xml:space="preserve">      82/2568      24 ก.ย. 2568</t>
  </si>
  <si>
    <t>ร้านเบญจมินทร์พาณิชย์  7,525</t>
  </si>
  <si>
    <t xml:space="preserve">      83/2568      26 ก.ย. 2568</t>
  </si>
  <si>
    <t>ซื้อวัสดุก่อสร้าง (ยางมะตอย)</t>
  </si>
  <si>
    <t xml:space="preserve">        ห้างหุ้นส่วนจำกัด            ป.ประนิตรก่อสร้าง    154,000</t>
  </si>
  <si>
    <t xml:space="preserve">      84/2568      26 ก.ย. 2568</t>
  </si>
  <si>
    <t>ร้านเบญจมินทร์พาณิชย์  180,000</t>
  </si>
  <si>
    <t xml:space="preserve">      85/2568      26 ก.ย. 2568</t>
  </si>
  <si>
    <t>จ้างเหมาบำรุงรักษาและซ่อมแซมเครื่องตัดหญ้า</t>
  </si>
  <si>
    <t xml:space="preserve">       ร้าน K บริการ      3,710</t>
  </si>
  <si>
    <t xml:space="preserve">     138/2568      1 ก.ย. 2568</t>
  </si>
  <si>
    <t>จ้างโครงการก่อสร้างสะพานข้ามคลอง บ้านสามแยก หมู่ที่ 6</t>
  </si>
  <si>
    <t xml:space="preserve">      ร้านอามาตหิน     50,000</t>
  </si>
  <si>
    <t xml:space="preserve">     139/2568      3 ก.ย. 2568</t>
  </si>
  <si>
    <t>จ้างเหมาเข้าเล่มข้อบัญญัติ</t>
  </si>
  <si>
    <t>ร้านเอกทรัพย์นานาภัณฑ์  2,500</t>
  </si>
  <si>
    <t xml:space="preserve">     140/2568      18 ก.ย. 2568</t>
  </si>
  <si>
    <t>จ้างเหมาจัดทำป้าย 3 มิติ</t>
  </si>
  <si>
    <t>ห้างหุ้นส่วนจำกัดมั่นคงสินสุข 50,000</t>
  </si>
  <si>
    <t xml:space="preserve">     141/2568      18 ก.ย. 2568</t>
  </si>
  <si>
    <t>จ้างโครงการก่อสร้างถนนคอนกรีตเสริมเหล็ก (สายบ้านหนองโพธิ์-คุ้มโพนแค)  บ้านหนองโพธิ์ หมู่ที่ 4</t>
  </si>
  <si>
    <t xml:space="preserve">        ห้างหุ้นส่วนจำกัด    รัตนชาติการโยธา    217,000</t>
  </si>
  <si>
    <t xml:space="preserve">     142/2568      19 ก.ย. 2568</t>
  </si>
  <si>
    <t>จ้างโครงการปรับปรุงภูมิทัศน์ศาลปู่หมื่น  ปู่แสน บ้านวังยาง หมู่ที่ 1</t>
  </si>
  <si>
    <t xml:space="preserve">        ห้างหุ้นส่วนจำกัด            ป.ประนิตรก่อสร้าง     299,000</t>
  </si>
  <si>
    <t xml:space="preserve">     143/2568      19 ก.ย. 2568</t>
  </si>
  <si>
    <t>จ้างเหมาซ่อมแซมบ่อพักคอนกรีตเสริมเหล็ก (ซอยข้าวเหนียว) บ้านหนองสะโน</t>
  </si>
  <si>
    <t xml:space="preserve">     นายลัก กลิ้งประโคน  3,600</t>
  </si>
  <si>
    <t xml:space="preserve">     144/2568      19 ก.ย. 2568</t>
  </si>
  <si>
    <t>จ้างซ่อมแซมระบบประปา ของ อบต.วังยาง</t>
  </si>
  <si>
    <t xml:space="preserve">     นายหาร มหาชัย    27,700</t>
  </si>
  <si>
    <t xml:space="preserve">     145/2568      23 ก.ย. 2568</t>
  </si>
  <si>
    <t>จ้างซ่อมแซมฝารางระบายน้ำในเขตพื้นที่ตำบลวังยางและตำบลหนองโพธิ์</t>
  </si>
  <si>
    <t xml:space="preserve">        ห้างหุ้นส่วนจำกัด            ป.ประนิตรก่อสร้าง     22,400</t>
  </si>
  <si>
    <t xml:space="preserve">     146/2568      23 ก.ย. 2568</t>
  </si>
  <si>
    <t>จ้างโครงการปรับปรุงอาคารอเนกประสงค์ อบต.วังยาง</t>
  </si>
  <si>
    <t>ห้างหุ้นส่วนจำกัดมั่นคงสินสุข 298,000</t>
  </si>
  <si>
    <t xml:space="preserve">     147/2568      24 ก.ย. 2568</t>
  </si>
  <si>
    <t>จ้างซ่อมแซมถนนคอนกรีตเสริมเหล็ก (ตำบลวังยางและตำบลหนองโพธิ์)</t>
  </si>
  <si>
    <t xml:space="preserve">        ห้างหุ้นส่วนจำกัด            ป.ประนิตรก่อสร้าง     74,700</t>
  </si>
  <si>
    <t xml:space="preserve">     148/2568     25 ก.ย. 2568</t>
  </si>
  <si>
    <t>จ้างโครงการก่อสร้างถนนคอนกรีตเสริมเหล็ก (หนองนางด่อน-นาขาม) หมู่ที่ 2</t>
  </si>
  <si>
    <t xml:space="preserve">           ห้างหุ้นส่วนจำกัด           รัตนชาติการโยธา       68,000</t>
  </si>
  <si>
    <t xml:space="preserve">     149/2568      26 ก.ย. 2568</t>
  </si>
  <si>
    <t>วิธีประกวดราคาอิเล็กทรอนิกส์ (e-bidding)</t>
  </si>
  <si>
    <t>เป็นผู้มีคุณสมบัติถูกต้องตามเงื่อนไข</t>
  </si>
  <si>
    <t>สหกรณ์โคนมขอนแก่น กำจัด 106,584.72</t>
  </si>
  <si>
    <t>วงเงินที่จัดซื้อหรือจ้าง</t>
  </si>
  <si>
    <t>ลำดับ</t>
  </si>
  <si>
    <t>วิธีการจัดซื้อจัดจ้าง</t>
  </si>
  <si>
    <t>จำนวนโครงการ</t>
  </si>
  <si>
    <t>จำนวนงบประมาณ</t>
  </si>
  <si>
    <t>รวม</t>
  </si>
  <si>
    <t>ข้อเสนอแนะ</t>
  </si>
  <si>
    <t xml:space="preserve">ประจำปีงบประมาณ พ.ศ. 2568 (ภาพรวม) </t>
  </si>
  <si>
    <t>วิธีดำเนินการ</t>
  </si>
  <si>
    <t>จ้าง</t>
  </si>
  <si>
    <t>ซื้อ</t>
  </si>
  <si>
    <t>วงเงินไม่เกิน 500,000 บาท</t>
  </si>
  <si>
    <t>วงเงินเกิน 500,000 บาท</t>
  </si>
  <si>
    <t>วิธีประกาศเชิญชวนทั่วไป (e-bidding)</t>
  </si>
  <si>
    <t>ปัญหาและอุปสรรค</t>
  </si>
  <si>
    <t>1.</t>
  </si>
  <si>
    <t>กรมบัญชีกลางปรับปรุงระบบการจัดซื้อจัดจ้างภาครัฐด้วยระบบอิเล็กทรอนิกส์ (Electronic Government Procurement : e-GP) (ระยะที่ 5) ทำให้ระบบไม่เสถียร ทำงานได้ไม่ต่อเนื่อง ต้องใช้เวลานานในการปฏิบัติงานนระบบ e-GP ทำให้ไม่สามารถดำเนินการจัดซื้อจัดจ้างในระบบ e-GP ได้ทันตามกำหนดเวลา ส่งผลให้การทำงานเกิดความล่าช้า</t>
  </si>
  <si>
    <t>2.</t>
  </si>
  <si>
    <t>ระเบียบ กฎหมาย หนังสือสั่งการ หนังสือเวียน และคำวินิจฉัยต่าง ๆ ที่เกี่ยวข้องในการดำเนินการจัดซื้อจัดจ้างมีจำนวนมาก มีความยุ่งยากซับซ้อน ไม่ชัดเจนของข้อมูลในหลายเรื่อง ทำให้การตีความในการปฏิบัติงานที่ชัดเจน ส่งผลให้เกิดความเสี่ยงในการปฏิบัติงานผิดพลาด</t>
  </si>
  <si>
    <t>3.</t>
  </si>
  <si>
    <t>การดำเนินการจัดซื้อจัดจ้าง บางโครงการเป็นงานที่ต้องดำเนินการโดยด่วน ส่งผลให้เกิดความเสี่ยง เกิดข้อผิดพลาดในการดำเนินการจัดซื้อจัดจ้างได้</t>
  </si>
  <si>
    <t>4.</t>
  </si>
  <si>
    <t>เจ้าของโครงการไม่เร่งการดำเนินงานให้เป็นไปตามแผนการดำเนินการจัดหาพัสดุ จนเวลาล่วงเลยใกล้ระยะเวลาสิ้นสุด การใช้งบประมาณ ทำให้การจัดซื้อจัดจ้างไปกระจุกตัวในช่วงปลายปีงบประมาณ</t>
  </si>
  <si>
    <t>จัดทำคู่มือการปฏิบัติงานและแผนการดำเนินงาน แจ้งให้เจ้าหน้าที่และทุกหน่วยงานทราบ เพื่อใช้เป็นแนวทางร่วมกันอีกทั้ง เพื่อใช้สำหรับเป็นการกำกับติดตาม และเร่งรัดการดำเนินการ</t>
  </si>
  <si>
    <t>สร้างความตระหนักให้เจ้าของโครงการ เร่งดำเนินการให้สอดคล้องกับมาตรการเร่งรัดการเบิกจ่ายและเพื่อไม่ทำให้การจัดซื้อจัดจ้างไปกระจุกตัวในช่วงสิ้นปีงบประมาณ และสามารถดำเนินการจัดหาพัสดุได้อย่างคล่องตัวและถูกต้องตามระเบียบ</t>
  </si>
  <si>
    <t>กรมบัญชีกลางทำระบบ e-GP ให้มีประสิทธิภาพมากยิ่งขึ้น ลดบางขั้นตอนการปฏิบัติงานที่ไม่จำเป็นในระบบ e-GP เพื่อให้การทำงานเสร็จเร็วขึ้น</t>
  </si>
  <si>
    <t>ส่งเจ้าหน้าที่ผู้เกี่ยวข้องเข้ารับการอบรมสัมมนา เพื่อพัฒนาความรู้ความสามารถอย่างต่อเนื่อง และต้องศึกษาระเบียบกฎหมาย คู่มือ แนงทางการปฏิบัติใหม่ ๆ อยู่เสมอ และเข้ารับการอบรมเพื่อประสิทธิภาพ เพื่อความถูกต้อง แม่นยำ ไม่ให้เกิดข้อผิดพลาดในการปฏิบัติงาน</t>
  </si>
  <si>
    <t>5.</t>
  </si>
  <si>
    <t>ให้หน่วยงานเจ้าของงบประมาณเผื่อเวลาสำหรับการจัดซื้อจัดจ้างล่วงหน้า เพื่อให้การดำเนินงานเป็นไปตามแผนปฏิบัติการประจำปี</t>
  </si>
  <si>
    <t>สรุปผลการจัดซื้อจัดจ้างขององค์การบริหารส่วนตำบลวังยาง</t>
  </si>
  <si>
    <t>รายชื่อผู้เสนอราคาและราคาที่เสนอ</t>
  </si>
  <si>
    <t xml:space="preserve">   1. ห้างหุ้นส่วนจำกัด    พลตระกูลการก่อสร้าง   3,330,000</t>
  </si>
  <si>
    <t>2. ห้างหุ้นส่วนจำกัดเคเพาเวอร์ แอนด์คอนสทรัคชั่น      3,388,000</t>
  </si>
  <si>
    <t>3. ซี.เอส.โอ. คูณทรัพย์จำกัด   3,495,000</t>
  </si>
  <si>
    <t xml:space="preserve">     1.  ห้างหุ้นส่วนจำกัด             รัตนชาติการโยธา      980,000</t>
  </si>
  <si>
    <t xml:space="preserve">    2. ห้างหุ้นส่วนไชยภัทร          การโยธา           985,000</t>
  </si>
  <si>
    <t>3. ห้างหุ้นส่วน อ.สุรชัย    999,000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</si>
</sst>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>
    <font>
      <sz val="11"/>
      <color theme="1"/>
      <name val="Calibri"/>
      <family val="2"/>
      <charset val="22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b/>
      <sz val="15"/>
      <color theme="1"/>
      <name val="TH SarabunIT๙"/>
      <family val="2"/>
    </font>
    <font>
      <sz val="15"/>
      <color theme="1"/>
      <name val="TH SarabunIT๙"/>
      <family val="2"/>
    </font>
    <font>
      <sz val="16"/>
      <color rgb="FF000000"/>
      <name val="TH SarabunIT๙"/>
      <family val="2"/>
    </font>
    <font>
      <sz val="11"/>
      <color theme="1"/>
      <name val="Calibri"/>
      <family val="2"/>
      <charset val="222"/>
      <scheme val="minor"/>
    </font>
    <font>
      <b/>
      <sz val="14"/>
      <color theme="1"/>
      <name val="TH SarabunIT๙"/>
      <family val="2"/>
    </font>
    <font>
      <sz val="14"/>
      <color theme="1"/>
      <name val="TH SarabunIT๙"/>
      <family val="2"/>
    </font>
    <font>
      <b/>
      <sz val="14"/>
      <color theme="0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rgb="FF99CCFF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64">
    <xf numFmtId="0" fontId="0" fillId="0" borderId="0" xfId="0"/>
    <xf numFmtId="0" fontId="1" fillId="0" borderId="0" xfId="0" applyFont="1"/>
    <xf numFmtId="4" fontId="1" fillId="0" borderId="0" xfId="0" applyNumberFormat="1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 wrapText="1"/>
    </xf>
    <xf numFmtId="49" fontId="3" fillId="0" borderId="1" xfId="0" applyNumberFormat="1" applyFont="1" applyBorder="1" applyAlignment="1">
      <alignment horizontal="center" vertical="center" wrapText="1"/>
    </xf>
    <xf numFmtId="49" fontId="1" fillId="0" borderId="0" xfId="0" applyNumberFormat="1" applyFont="1"/>
    <xf numFmtId="4" fontId="3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top" wrapText="1"/>
    </xf>
    <xf numFmtId="4" fontId="4" fillId="0" borderId="1" xfId="0" applyNumberFormat="1" applyFont="1" applyBorder="1" applyAlignment="1">
      <alignment horizontal="center" vertical="top"/>
    </xf>
    <xf numFmtId="0" fontId="4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top" wrapText="1"/>
    </xf>
    <xf numFmtId="0" fontId="8" fillId="0" borderId="0" xfId="0" applyFont="1"/>
    <xf numFmtId="0" fontId="9" fillId="0" borderId="0" xfId="0" applyFont="1"/>
    <xf numFmtId="0" fontId="7" fillId="0" borderId="0" xfId="0" applyFont="1"/>
    <xf numFmtId="0" fontId="7" fillId="2" borderId="1" xfId="0" applyFont="1" applyFill="1" applyBorder="1" applyAlignment="1">
      <alignment horizontal="center" vertical="center"/>
    </xf>
    <xf numFmtId="43" fontId="7" fillId="2" borderId="1" xfId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left" vertical="center"/>
    </xf>
    <xf numFmtId="0" fontId="8" fillId="0" borderId="6" xfId="0" applyFont="1" applyBorder="1" applyAlignment="1">
      <alignment horizontal="center" vertical="center"/>
    </xf>
    <xf numFmtId="43" fontId="7" fillId="0" borderId="6" xfId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left" vertical="center"/>
    </xf>
    <xf numFmtId="0" fontId="8" fillId="0" borderId="9" xfId="0" applyFont="1" applyBorder="1" applyAlignment="1">
      <alignment horizontal="center" vertical="center"/>
    </xf>
    <xf numFmtId="43" fontId="7" fillId="0" borderId="9" xfId="1" applyFont="1" applyBorder="1" applyAlignment="1">
      <alignment horizontal="center" vertical="center"/>
    </xf>
    <xf numFmtId="0" fontId="8" fillId="0" borderId="8" xfId="0" applyFont="1" applyBorder="1" applyAlignment="1">
      <alignment horizontal="left" vertical="center"/>
    </xf>
    <xf numFmtId="0" fontId="7" fillId="0" borderId="9" xfId="0" applyFont="1" applyBorder="1" applyAlignment="1">
      <alignment horizontal="right" vertical="center"/>
    </xf>
    <xf numFmtId="4" fontId="9" fillId="0" borderId="0" xfId="0" applyNumberFormat="1" applyFont="1" applyAlignment="1">
      <alignment horizontal="center" vertical="center" wrapText="1"/>
    </xf>
    <xf numFmtId="4" fontId="9" fillId="0" borderId="0" xfId="0" applyNumberFormat="1" applyFont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right" vertical="center"/>
    </xf>
    <xf numFmtId="43" fontId="7" fillId="0" borderId="3" xfId="1" applyFont="1" applyBorder="1" applyAlignment="1">
      <alignment horizontal="center" vertical="center"/>
    </xf>
    <xf numFmtId="43" fontId="7" fillId="0" borderId="0" xfId="1" applyFont="1"/>
    <xf numFmtId="49" fontId="8" fillId="0" borderId="0" xfId="0" applyNumberFormat="1" applyFont="1" applyAlignment="1">
      <alignment horizontal="right" vertical="top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8" fillId="0" borderId="0" xfId="0" applyFont="1" applyAlignment="1">
      <alignment horizontal="left" vertical="top" wrapText="1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left" vertical="center" wrapText="1"/>
    </xf>
    <xf numFmtId="0" fontId="1" fillId="3" borderId="0" xfId="0" applyFont="1" applyFill="1"/>
    <xf numFmtId="0" fontId="4" fillId="3" borderId="5" xfId="0" applyFont="1" applyFill="1" applyBorder="1" applyAlignment="1">
      <alignment horizontal="center" vertical="top"/>
    </xf>
    <xf numFmtId="0" fontId="4" fillId="3" borderId="10" xfId="0" applyFont="1" applyFill="1" applyBorder="1" applyAlignment="1">
      <alignment horizontal="center" vertical="top"/>
    </xf>
    <xf numFmtId="0" fontId="4" fillId="3" borderId="5" xfId="0" applyFont="1" applyFill="1" applyBorder="1" applyAlignment="1">
      <alignment horizontal="center" vertical="top" wrapText="1"/>
    </xf>
    <xf numFmtId="0" fontId="4" fillId="3" borderId="10" xfId="0" applyFont="1" applyFill="1" applyBorder="1" applyAlignment="1">
      <alignment horizontal="center" vertical="top" wrapText="1"/>
    </xf>
    <xf numFmtId="4" fontId="4" fillId="3" borderId="5" xfId="0" applyNumberFormat="1" applyFont="1" applyFill="1" applyBorder="1" applyAlignment="1">
      <alignment horizontal="center" vertical="top"/>
    </xf>
    <xf numFmtId="4" fontId="4" fillId="3" borderId="10" xfId="0" applyNumberFormat="1" applyFont="1" applyFill="1" applyBorder="1" applyAlignment="1">
      <alignment horizontal="center" vertical="top"/>
    </xf>
    <xf numFmtId="0" fontId="4" fillId="3" borderId="5" xfId="0" applyFont="1" applyFill="1" applyBorder="1" applyAlignment="1">
      <alignment horizontal="center" vertical="top" wrapText="1"/>
    </xf>
    <xf numFmtId="0" fontId="4" fillId="3" borderId="10" xfId="0" applyFont="1" applyFill="1" applyBorder="1" applyAlignment="1">
      <alignment horizontal="center" vertical="top" wrapText="1"/>
    </xf>
    <xf numFmtId="0" fontId="4" fillId="3" borderId="8" xfId="0" applyFont="1" applyFill="1" applyBorder="1" applyAlignment="1">
      <alignment horizontal="center" vertical="top"/>
    </xf>
    <xf numFmtId="0" fontId="4" fillId="3" borderId="8" xfId="0" applyFont="1" applyFill="1" applyBorder="1" applyAlignment="1">
      <alignment horizontal="center" vertical="top" wrapText="1"/>
    </xf>
    <xf numFmtId="4" fontId="4" fillId="3" borderId="8" xfId="0" applyNumberFormat="1" applyFont="1" applyFill="1" applyBorder="1" applyAlignment="1">
      <alignment horizontal="center" vertical="top"/>
    </xf>
    <xf numFmtId="49" fontId="4" fillId="3" borderId="5" xfId="0" applyNumberFormat="1" applyFont="1" applyFill="1" applyBorder="1" applyAlignment="1">
      <alignment horizontal="center" vertical="top" wrapText="1"/>
    </xf>
    <xf numFmtId="49" fontId="4" fillId="3" borderId="8" xfId="0" applyNumberFormat="1" applyFont="1" applyFill="1" applyBorder="1" applyAlignment="1">
      <alignment horizontal="center" vertical="top" wrapText="1"/>
    </xf>
    <xf numFmtId="49" fontId="4" fillId="3" borderId="10" xfId="0" applyNumberFormat="1" applyFont="1" applyFill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0" fontId="4" fillId="3" borderId="8" xfId="0" applyFont="1" applyFill="1" applyBorder="1" applyAlignment="1">
      <alignment horizontal="center" vertical="top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&#3591;&#3634;&#3609;&#3609;&#3636;&#3605;&#3636;&#3585;&#3634;&#3619;/5ITA/ITA69/2033069&#3648;&#3607;&#3635;&#3585;&#3634;&#3619;&#3611;&#3619;&#3632;&#3648;&#3617;&#3636;&#3609;%20ITA%20(&#3649;&#3610;&#3610;&#3623;&#3633;&#3604;%20OIT)/o12%20&#3619;&#3634;&#3618;&#3591;&#3634;&#3609;&#3626;&#3619;&#3640;&#3611;&#3612;&#3621;&#3585;&#3634;&#3619;&#3592;&#3633;&#3604;&#3595;&#3639;&#3657;&#3629;&#3592;&#3633;&#3604;&#3592;&#3657;&#3634;&#3591;&#3627;&#3619;&#3639;&#3629;&#3585;&#3634;&#3619;&#3592;&#3633;&#3604;&#3627;&#3634;&#3614;&#3633;&#3626;&#3604;&#3640;&#3586;&#3629;&#3591;&#3627;&#3609;&#3656;&#3623;&#3618;&#3591;&#3634;&#3609;%20&#3611;&#3619;&#3632;&#3592;&#3635;&#3611;&#3637;&#3591;&#3610;&#3611;&#3619;&#3632;&#3617;&#3634;&#3603;%20&#3614;.&#3624;.%202568/0.&#3626;&#3619;&#3640;&#3611;&#3612;&#3621;&#3585;&#3634;&#3619;&#3592;&#3633;&#3604;&#3595;&#3639;&#3657;&#3629;&#3592;&#3633;&#3604;&#3592;&#3657;&#3634;&#3591;&#3611;&#3619;&#3632;&#3592;&#3635;&#3611;&#3637;&#3591;&#3610;&#3611;&#3619;&#3632;&#3617;&#3634;&#3603;%20&#3614;.xlsx" TargetMode="External"/><Relationship Id="rId1" Type="http://schemas.openxmlformats.org/officeDocument/2006/relationships/externalLinkPath" Target="/&#3591;&#3634;&#3609;&#3609;&#3636;&#3605;&#3636;&#3585;&#3634;&#3619;/5ITA/ITA69/2033069&#3648;&#3607;&#3635;&#3585;&#3634;&#3619;&#3611;&#3619;&#3632;&#3648;&#3617;&#3636;&#3609;%20ITA%20(&#3649;&#3610;&#3610;&#3623;&#3633;&#3604;%20OIT)/o12%20&#3619;&#3634;&#3618;&#3591;&#3634;&#3609;&#3626;&#3619;&#3640;&#3611;&#3612;&#3621;&#3585;&#3634;&#3619;&#3592;&#3633;&#3604;&#3595;&#3639;&#3657;&#3629;&#3592;&#3633;&#3604;&#3592;&#3657;&#3634;&#3591;&#3627;&#3619;&#3639;&#3629;&#3585;&#3634;&#3619;&#3592;&#3633;&#3604;&#3627;&#3634;&#3614;&#3633;&#3626;&#3604;&#3640;&#3586;&#3629;&#3591;&#3627;&#3609;&#3656;&#3623;&#3618;&#3591;&#3634;&#3609;%20&#3611;&#3619;&#3632;&#3592;&#3635;&#3611;&#3637;&#3591;&#3610;&#3611;&#3619;&#3632;&#3617;&#3634;&#3603;%20&#3614;.&#3624;.%202568/0.&#3626;&#3619;&#3640;&#3611;&#3612;&#3621;&#3585;&#3634;&#3619;&#3592;&#3633;&#3604;&#3595;&#3639;&#3657;&#3629;&#3592;&#3633;&#3604;&#3592;&#3657;&#3634;&#3591;&#3611;&#3619;&#3632;&#3592;&#3635;&#3611;&#3637;&#3591;&#3610;&#3611;&#3619;&#3632;&#3617;&#3634;&#3603;%20&#361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สรุปผลการจัดซื้อจัดจ้าง"/>
      <sheetName val="จ้าง"/>
      <sheetName val="ซื้อ"/>
      <sheetName val="จ้างเจาะจง"/>
      <sheetName val="ซื้อเจาะจง"/>
      <sheetName val="Sheet6"/>
    </sheetNames>
    <sheetDataSet>
      <sheetData sheetId="0"/>
      <sheetData sheetId="1">
        <row r="27">
          <cell r="B27">
            <v>105087030.70999999</v>
          </cell>
        </row>
        <row r="126">
          <cell r="A126">
            <v>43671358.539999999</v>
          </cell>
        </row>
      </sheetData>
      <sheetData sheetId="2">
        <row r="3">
          <cell r="C3">
            <v>17282571.799999997</v>
          </cell>
        </row>
        <row r="7">
          <cell r="A7">
            <v>16078549.699999999</v>
          </cell>
        </row>
        <row r="73">
          <cell r="B73">
            <v>4499883.8499999996</v>
          </cell>
        </row>
      </sheetData>
      <sheetData sheetId="3">
        <row r="38">
          <cell r="A38">
            <v>4484802.9000000004</v>
          </cell>
        </row>
      </sheetData>
      <sheetData sheetId="4">
        <row r="52">
          <cell r="A52">
            <v>4276472.8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0F39C8-6052-46B5-875D-4B885E3C7BD4}">
  <dimension ref="A1:M22"/>
  <sheetViews>
    <sheetView workbookViewId="0">
      <selection activeCell="B21" sqref="B21:D21"/>
    </sheetView>
  </sheetViews>
  <sheetFormatPr defaultColWidth="9" defaultRowHeight="18"/>
  <cols>
    <col min="1" max="1" width="5.6640625" style="14" customWidth="1"/>
    <col min="2" max="2" width="47.33203125" style="14" customWidth="1"/>
    <col min="3" max="3" width="31" style="14" customWidth="1"/>
    <col min="4" max="4" width="45.21875" style="39" customWidth="1"/>
    <col min="5" max="6" width="9" style="14"/>
    <col min="7" max="7" width="17.21875" style="15" customWidth="1"/>
    <col min="8" max="8" width="15.109375" style="15" customWidth="1"/>
    <col min="9" max="9" width="14.6640625" style="15" customWidth="1"/>
    <col min="10" max="10" width="14.33203125" style="15" customWidth="1"/>
    <col min="11" max="11" width="17.44140625" style="15" customWidth="1"/>
    <col min="12" max="13" width="9" style="16"/>
    <col min="14" max="16384" width="9" style="14"/>
  </cols>
  <sheetData>
    <row r="1" spans="1:13">
      <c r="A1" s="44" t="s">
        <v>626</v>
      </c>
      <c r="B1" s="44"/>
      <c r="C1" s="44"/>
      <c r="D1" s="44"/>
    </row>
    <row r="2" spans="1:13">
      <c r="A2" s="44" t="s">
        <v>604</v>
      </c>
      <c r="B2" s="44"/>
      <c r="C2" s="44"/>
      <c r="D2" s="44"/>
    </row>
    <row r="4" spans="1:13" s="19" customFormat="1">
      <c r="A4" s="17" t="s">
        <v>598</v>
      </c>
      <c r="B4" s="17" t="s">
        <v>605</v>
      </c>
      <c r="C4" s="17" t="s">
        <v>600</v>
      </c>
      <c r="D4" s="18" t="s">
        <v>601</v>
      </c>
      <c r="G4" s="20"/>
      <c r="H4" s="20"/>
      <c r="I4" s="20"/>
      <c r="J4" s="20"/>
      <c r="K4" s="20"/>
    </row>
    <row r="5" spans="1:13" s="25" customFormat="1">
      <c r="A5" s="21"/>
      <c r="B5" s="22" t="s">
        <v>599</v>
      </c>
      <c r="C5" s="23"/>
      <c r="D5" s="24"/>
      <c r="G5" s="20"/>
      <c r="H5" s="20"/>
      <c r="I5" s="20"/>
      <c r="J5" s="20"/>
      <c r="K5" s="20"/>
      <c r="L5" s="19"/>
      <c r="M5" s="19"/>
    </row>
    <row r="6" spans="1:13" s="25" customFormat="1">
      <c r="A6" s="26">
        <v>1</v>
      </c>
      <c r="B6" s="27" t="s">
        <v>12</v>
      </c>
      <c r="C6" s="28"/>
      <c r="D6" s="29"/>
      <c r="G6" s="20" t="s">
        <v>606</v>
      </c>
      <c r="H6" s="20" t="s">
        <v>607</v>
      </c>
      <c r="I6" s="20" t="s">
        <v>606</v>
      </c>
      <c r="J6" s="20" t="s">
        <v>607</v>
      </c>
      <c r="K6" s="20" t="s">
        <v>602</v>
      </c>
      <c r="L6" s="19"/>
      <c r="M6" s="19"/>
    </row>
    <row r="7" spans="1:13" s="25" customFormat="1">
      <c r="A7" s="26"/>
      <c r="B7" s="30" t="s">
        <v>608</v>
      </c>
      <c r="C7" s="31">
        <v>190</v>
      </c>
      <c r="D7" s="29">
        <v>13748063.039999999</v>
      </c>
      <c r="G7" s="32">
        <f>SUM([1]จ้าง!A126)</f>
        <v>43671358.539999999</v>
      </c>
      <c r="H7" s="33">
        <f>SUM([1]ซื้อ!B73)</f>
        <v>4499883.8499999996</v>
      </c>
      <c r="I7" s="33">
        <f>SUM([1]จ้างเจาะจง!A38)</f>
        <v>4484802.9000000004</v>
      </c>
      <c r="J7" s="33">
        <f>SUM([1]ซื้อเจาะจง!A52)</f>
        <v>4276472.8</v>
      </c>
      <c r="K7" s="33">
        <f>SUM(G7:J7)</f>
        <v>56932518.089999996</v>
      </c>
      <c r="L7" s="19"/>
      <c r="M7" s="19"/>
    </row>
    <row r="8" spans="1:13" s="25" customFormat="1">
      <c r="A8" s="26"/>
      <c r="B8" s="30" t="s">
        <v>609</v>
      </c>
      <c r="C8" s="31">
        <v>0</v>
      </c>
      <c r="D8" s="29">
        <v>0</v>
      </c>
      <c r="G8" s="32"/>
      <c r="H8" s="33">
        <f>SUM([1]ซื้อ!C3)</f>
        <v>17282571.799999997</v>
      </c>
      <c r="I8" s="20"/>
      <c r="J8" s="20"/>
      <c r="K8" s="33">
        <f>SUM(H8:J8)</f>
        <v>17282571.799999997</v>
      </c>
      <c r="L8" s="19"/>
      <c r="M8" s="19"/>
    </row>
    <row r="9" spans="1:13" s="25" customFormat="1">
      <c r="A9" s="26">
        <v>2</v>
      </c>
      <c r="B9" s="27" t="s">
        <v>610</v>
      </c>
      <c r="C9" s="31">
        <v>2</v>
      </c>
      <c r="D9" s="29">
        <v>4310000</v>
      </c>
      <c r="G9" s="33">
        <f>SUM([1]จ้าง!B27)</f>
        <v>105087030.70999999</v>
      </c>
      <c r="H9" s="33">
        <f>SUM([1]ซื้อ!A7)</f>
        <v>16078549.699999999</v>
      </c>
      <c r="I9" s="20"/>
      <c r="J9" s="20"/>
      <c r="K9" s="33">
        <f>SUM(G9:J9)</f>
        <v>121165580.41</v>
      </c>
      <c r="L9" s="19"/>
      <c r="M9" s="19"/>
    </row>
    <row r="10" spans="1:13" s="25" customFormat="1">
      <c r="A10" s="26"/>
      <c r="B10" s="34"/>
      <c r="C10" s="31"/>
      <c r="D10" s="29"/>
      <c r="G10" s="20"/>
      <c r="H10" s="20"/>
      <c r="I10" s="20"/>
      <c r="J10" s="20"/>
      <c r="K10" s="20"/>
      <c r="L10" s="19"/>
      <c r="M10" s="19"/>
    </row>
    <row r="11" spans="1:13" s="19" customFormat="1">
      <c r="A11" s="35"/>
      <c r="B11" s="36" t="s">
        <v>602</v>
      </c>
      <c r="C11" s="37">
        <f>SUM(C7:C10)</f>
        <v>192</v>
      </c>
      <c r="D11" s="38">
        <f>SUM(D7:D10)</f>
        <v>18058063.039999999</v>
      </c>
      <c r="G11" s="20"/>
      <c r="H11" s="20"/>
      <c r="I11" s="20"/>
      <c r="J11" s="20"/>
      <c r="K11" s="20"/>
    </row>
    <row r="12" spans="1:13">
      <c r="A12" s="16" t="s">
        <v>611</v>
      </c>
    </row>
    <row r="13" spans="1:13" ht="42.6" customHeight="1">
      <c r="A13" s="40" t="s">
        <v>612</v>
      </c>
      <c r="B13" s="45" t="s">
        <v>613</v>
      </c>
      <c r="C13" s="45"/>
      <c r="D13" s="45"/>
    </row>
    <row r="14" spans="1:13" ht="36.6" customHeight="1">
      <c r="A14" s="40" t="s">
        <v>614</v>
      </c>
      <c r="B14" s="43" t="s">
        <v>615</v>
      </c>
      <c r="C14" s="43"/>
      <c r="D14" s="43"/>
    </row>
    <row r="15" spans="1:13">
      <c r="A15" s="40" t="s">
        <v>616</v>
      </c>
      <c r="B15" s="43" t="s">
        <v>617</v>
      </c>
      <c r="C15" s="43"/>
      <c r="D15" s="43"/>
    </row>
    <row r="16" spans="1:13" ht="33.6" customHeight="1">
      <c r="A16" s="40" t="s">
        <v>618</v>
      </c>
      <c r="B16" s="43" t="s">
        <v>619</v>
      </c>
      <c r="C16" s="43"/>
      <c r="D16" s="43"/>
    </row>
    <row r="17" spans="1:4">
      <c r="A17" s="16" t="s">
        <v>603</v>
      </c>
    </row>
    <row r="18" spans="1:4">
      <c r="A18" s="40" t="s">
        <v>612</v>
      </c>
      <c r="B18" s="43" t="s">
        <v>620</v>
      </c>
      <c r="C18" s="43"/>
      <c r="D18" s="43"/>
    </row>
    <row r="19" spans="1:4" ht="39" customHeight="1">
      <c r="A19" s="40" t="s">
        <v>614</v>
      </c>
      <c r="B19" s="43" t="s">
        <v>621</v>
      </c>
      <c r="C19" s="43"/>
      <c r="D19" s="43"/>
    </row>
    <row r="20" spans="1:4">
      <c r="A20" s="40" t="s">
        <v>616</v>
      </c>
      <c r="B20" s="43" t="s">
        <v>622</v>
      </c>
      <c r="C20" s="43"/>
      <c r="D20" s="43"/>
    </row>
    <row r="21" spans="1:4" ht="40.799999999999997" customHeight="1">
      <c r="A21" s="40" t="s">
        <v>618</v>
      </c>
      <c r="B21" s="43" t="s">
        <v>623</v>
      </c>
      <c r="C21" s="43"/>
      <c r="D21" s="43"/>
    </row>
    <row r="22" spans="1:4">
      <c r="A22" s="40" t="s">
        <v>624</v>
      </c>
      <c r="B22" s="43" t="s">
        <v>625</v>
      </c>
      <c r="C22" s="43"/>
      <c r="D22" s="43"/>
    </row>
  </sheetData>
  <mergeCells count="11">
    <mergeCell ref="B16:D16"/>
    <mergeCell ref="A1:D1"/>
    <mergeCell ref="A2:D2"/>
    <mergeCell ref="B13:D13"/>
    <mergeCell ref="B14:D14"/>
    <mergeCell ref="B15:D15"/>
    <mergeCell ref="B18:D18"/>
    <mergeCell ref="B19:D19"/>
    <mergeCell ref="B20:D20"/>
    <mergeCell ref="B21:D21"/>
    <mergeCell ref="B22:D22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11D221-768E-4F7E-B46F-4AB972BF1DC3}">
  <dimension ref="A1:I21"/>
  <sheetViews>
    <sheetView topLeftCell="A14" workbookViewId="0">
      <selection activeCell="H18" sqref="H18"/>
    </sheetView>
  </sheetViews>
  <sheetFormatPr defaultRowHeight="21"/>
  <cols>
    <col min="1" max="1" width="5.33203125" style="1" customWidth="1"/>
    <col min="2" max="2" width="26" style="1" customWidth="1"/>
    <col min="3" max="4" width="13.5546875" style="2" customWidth="1"/>
    <col min="5" max="5" width="11.77734375" style="1" customWidth="1"/>
    <col min="6" max="7" width="22.6640625" style="1" customWidth="1"/>
    <col min="8" max="8" width="13.77734375" style="1" customWidth="1"/>
    <col min="9" max="9" width="14.6640625" style="8" customWidth="1"/>
    <col min="10" max="16384" width="8.88671875" style="1"/>
  </cols>
  <sheetData>
    <row r="1" spans="1:9">
      <c r="A1" s="41" t="s">
        <v>0</v>
      </c>
      <c r="B1" s="41"/>
      <c r="C1" s="41"/>
      <c r="D1" s="41"/>
      <c r="E1" s="41"/>
      <c r="F1" s="41"/>
      <c r="G1" s="41"/>
      <c r="H1" s="41"/>
      <c r="I1" s="41"/>
    </row>
    <row r="2" spans="1:9">
      <c r="A2" s="42" t="s">
        <v>380</v>
      </c>
      <c r="B2" s="42"/>
      <c r="C2" s="42"/>
      <c r="D2" s="42"/>
      <c r="E2" s="42"/>
      <c r="F2" s="42"/>
      <c r="G2" s="42"/>
      <c r="H2" s="42"/>
      <c r="I2" s="42"/>
    </row>
    <row r="3" spans="1:9">
      <c r="A3" s="42" t="s">
        <v>2</v>
      </c>
      <c r="B3" s="42"/>
      <c r="C3" s="42"/>
      <c r="D3" s="42"/>
      <c r="E3" s="42"/>
      <c r="F3" s="42"/>
      <c r="G3" s="42"/>
      <c r="H3" s="42"/>
      <c r="I3" s="42"/>
    </row>
    <row r="4" spans="1:9">
      <c r="A4" s="42" t="s">
        <v>381</v>
      </c>
      <c r="B4" s="42"/>
      <c r="C4" s="42"/>
      <c r="D4" s="42"/>
      <c r="E4" s="42"/>
      <c r="F4" s="42"/>
      <c r="G4" s="42"/>
      <c r="H4" s="42"/>
      <c r="I4" s="42"/>
    </row>
    <row r="5" spans="1:9" ht="78.599999999999994" customHeight="1">
      <c r="A5" s="4" t="s">
        <v>3</v>
      </c>
      <c r="B5" s="3" t="s">
        <v>4</v>
      </c>
      <c r="C5" s="9" t="s">
        <v>597</v>
      </c>
      <c r="D5" s="9" t="s">
        <v>5</v>
      </c>
      <c r="E5" s="4" t="s">
        <v>9</v>
      </c>
      <c r="F5" s="4" t="s">
        <v>627</v>
      </c>
      <c r="G5" s="4" t="s">
        <v>6</v>
      </c>
      <c r="H5" s="4" t="s">
        <v>7</v>
      </c>
      <c r="I5" s="7" t="s">
        <v>8</v>
      </c>
    </row>
    <row r="6" spans="1:9" ht="81.599999999999994" customHeight="1">
      <c r="A6" s="5">
        <v>1</v>
      </c>
      <c r="B6" s="12" t="s">
        <v>382</v>
      </c>
      <c r="C6" s="11">
        <v>35000</v>
      </c>
      <c r="D6" s="11">
        <v>35000</v>
      </c>
      <c r="E6" s="6" t="s">
        <v>12</v>
      </c>
      <c r="F6" s="6" t="s">
        <v>383</v>
      </c>
      <c r="G6" s="6" t="s">
        <v>383</v>
      </c>
      <c r="H6" s="6" t="s">
        <v>595</v>
      </c>
      <c r="I6" s="10" t="s">
        <v>384</v>
      </c>
    </row>
    <row r="7" spans="1:9" ht="84.6" customHeight="1">
      <c r="A7" s="5">
        <v>2</v>
      </c>
      <c r="B7" s="12" t="s">
        <v>385</v>
      </c>
      <c r="C7" s="11">
        <v>23000</v>
      </c>
      <c r="D7" s="11">
        <v>23000</v>
      </c>
      <c r="E7" s="6" t="s">
        <v>12</v>
      </c>
      <c r="F7" s="6" t="s">
        <v>386</v>
      </c>
      <c r="G7" s="6" t="s">
        <v>386</v>
      </c>
      <c r="H7" s="6" t="s">
        <v>595</v>
      </c>
      <c r="I7" s="10" t="s">
        <v>387</v>
      </c>
    </row>
    <row r="8" spans="1:9" ht="85.2" customHeight="1">
      <c r="A8" s="5">
        <v>3</v>
      </c>
      <c r="B8" s="12" t="s">
        <v>388</v>
      </c>
      <c r="C8" s="11">
        <v>72500</v>
      </c>
      <c r="D8" s="11">
        <v>72500</v>
      </c>
      <c r="E8" s="6" t="s">
        <v>12</v>
      </c>
      <c r="F8" s="6" t="s">
        <v>389</v>
      </c>
      <c r="G8" s="6" t="s">
        <v>389</v>
      </c>
      <c r="H8" s="6" t="s">
        <v>595</v>
      </c>
      <c r="I8" s="10" t="s">
        <v>390</v>
      </c>
    </row>
    <row r="9" spans="1:9" ht="75" customHeight="1">
      <c r="A9" s="5">
        <v>4</v>
      </c>
      <c r="B9" s="12" t="s">
        <v>391</v>
      </c>
      <c r="C9" s="11">
        <v>15414</v>
      </c>
      <c r="D9" s="11">
        <v>15414</v>
      </c>
      <c r="E9" s="6" t="s">
        <v>12</v>
      </c>
      <c r="F9" s="6" t="s">
        <v>392</v>
      </c>
      <c r="G9" s="6" t="s">
        <v>392</v>
      </c>
      <c r="H9" s="6" t="s">
        <v>595</v>
      </c>
      <c r="I9" s="10" t="s">
        <v>393</v>
      </c>
    </row>
    <row r="10" spans="1:9" ht="76.8">
      <c r="A10" s="5">
        <v>5</v>
      </c>
      <c r="B10" s="12" t="s">
        <v>394</v>
      </c>
      <c r="C10" s="11">
        <v>106395.74</v>
      </c>
      <c r="D10" s="11">
        <v>106395.74</v>
      </c>
      <c r="E10" s="6" t="s">
        <v>12</v>
      </c>
      <c r="F10" s="6" t="s">
        <v>395</v>
      </c>
      <c r="G10" s="6" t="s">
        <v>395</v>
      </c>
      <c r="H10" s="6" t="s">
        <v>595</v>
      </c>
      <c r="I10" s="10" t="s">
        <v>396</v>
      </c>
    </row>
    <row r="11" spans="1:9" ht="76.8">
      <c r="A11" s="5">
        <v>6</v>
      </c>
      <c r="B11" s="12" t="s">
        <v>397</v>
      </c>
      <c r="C11" s="11">
        <v>41195</v>
      </c>
      <c r="D11" s="11">
        <v>41195</v>
      </c>
      <c r="E11" s="6" t="s">
        <v>12</v>
      </c>
      <c r="F11" s="6" t="s">
        <v>398</v>
      </c>
      <c r="G11" s="6" t="s">
        <v>398</v>
      </c>
      <c r="H11" s="6" t="s">
        <v>595</v>
      </c>
      <c r="I11" s="10" t="s">
        <v>400</v>
      </c>
    </row>
    <row r="12" spans="1:9" ht="76.8">
      <c r="A12" s="5">
        <v>7</v>
      </c>
      <c r="B12" s="12" t="s">
        <v>120</v>
      </c>
      <c r="C12" s="11">
        <v>37941</v>
      </c>
      <c r="D12" s="11">
        <v>37941</v>
      </c>
      <c r="E12" s="6" t="s">
        <v>12</v>
      </c>
      <c r="F12" s="6" t="s">
        <v>399</v>
      </c>
      <c r="G12" s="6" t="s">
        <v>399</v>
      </c>
      <c r="H12" s="6" t="s">
        <v>595</v>
      </c>
      <c r="I12" s="10" t="s">
        <v>401</v>
      </c>
    </row>
    <row r="13" spans="1:9" ht="76.8">
      <c r="A13" s="5">
        <v>8</v>
      </c>
      <c r="B13" s="12" t="s">
        <v>402</v>
      </c>
      <c r="C13" s="11">
        <v>14000</v>
      </c>
      <c r="D13" s="11">
        <v>14000</v>
      </c>
      <c r="E13" s="6" t="s">
        <v>12</v>
      </c>
      <c r="F13" s="6" t="s">
        <v>403</v>
      </c>
      <c r="G13" s="6" t="s">
        <v>403</v>
      </c>
      <c r="H13" s="6" t="s">
        <v>595</v>
      </c>
      <c r="I13" s="10" t="s">
        <v>404</v>
      </c>
    </row>
    <row r="14" spans="1:9" ht="76.8">
      <c r="A14" s="5">
        <v>9</v>
      </c>
      <c r="B14" s="12" t="s">
        <v>405</v>
      </c>
      <c r="C14" s="11">
        <v>21990</v>
      </c>
      <c r="D14" s="11">
        <v>21990</v>
      </c>
      <c r="E14" s="6" t="s">
        <v>12</v>
      </c>
      <c r="F14" s="6" t="s">
        <v>406</v>
      </c>
      <c r="G14" s="6" t="s">
        <v>406</v>
      </c>
      <c r="H14" s="6" t="s">
        <v>595</v>
      </c>
      <c r="I14" s="10" t="s">
        <v>407</v>
      </c>
    </row>
    <row r="15" spans="1:9" s="46" customFormat="1" ht="76.8" customHeight="1">
      <c r="A15" s="47">
        <v>10</v>
      </c>
      <c r="B15" s="49" t="s">
        <v>408</v>
      </c>
      <c r="C15" s="51">
        <v>980000</v>
      </c>
      <c r="D15" s="51">
        <v>1002000</v>
      </c>
      <c r="E15" s="49" t="s">
        <v>594</v>
      </c>
      <c r="F15" s="53" t="s">
        <v>631</v>
      </c>
      <c r="G15" s="49" t="s">
        <v>409</v>
      </c>
      <c r="H15" s="49" t="s">
        <v>595</v>
      </c>
      <c r="I15" s="58" t="s">
        <v>410</v>
      </c>
    </row>
    <row r="16" spans="1:9" s="46" customFormat="1" ht="57.6">
      <c r="A16" s="55"/>
      <c r="B16" s="56"/>
      <c r="C16" s="57"/>
      <c r="D16" s="57"/>
      <c r="E16" s="56"/>
      <c r="F16" s="63" t="s">
        <v>632</v>
      </c>
      <c r="G16" s="56"/>
      <c r="H16" s="56"/>
      <c r="I16" s="59"/>
    </row>
    <row r="17" spans="1:9" s="46" customFormat="1" ht="38.4">
      <c r="A17" s="48"/>
      <c r="B17" s="50"/>
      <c r="C17" s="52"/>
      <c r="D17" s="52"/>
      <c r="E17" s="50"/>
      <c r="F17" s="54" t="s">
        <v>633</v>
      </c>
      <c r="G17" s="50"/>
      <c r="H17" s="50"/>
      <c r="I17" s="60"/>
    </row>
    <row r="18" spans="1:9" ht="76.8">
      <c r="A18" s="5">
        <v>11</v>
      </c>
      <c r="B18" s="12" t="s">
        <v>411</v>
      </c>
      <c r="C18" s="11">
        <v>1452</v>
      </c>
      <c r="D18" s="11">
        <v>1452</v>
      </c>
      <c r="E18" s="6" t="s">
        <v>12</v>
      </c>
      <c r="F18" s="6" t="s">
        <v>412</v>
      </c>
      <c r="G18" s="6" t="s">
        <v>412</v>
      </c>
      <c r="H18" s="6" t="s">
        <v>595</v>
      </c>
      <c r="I18" s="10" t="s">
        <v>413</v>
      </c>
    </row>
    <row r="19" spans="1:9" ht="76.8">
      <c r="A19" s="5">
        <v>12</v>
      </c>
      <c r="B19" s="12" t="s">
        <v>414</v>
      </c>
      <c r="C19" s="11">
        <v>21700</v>
      </c>
      <c r="D19" s="11">
        <v>21700</v>
      </c>
      <c r="E19" s="6" t="s">
        <v>12</v>
      </c>
      <c r="F19" s="6" t="s">
        <v>415</v>
      </c>
      <c r="G19" s="6" t="s">
        <v>415</v>
      </c>
      <c r="H19" s="6" t="s">
        <v>595</v>
      </c>
      <c r="I19" s="10" t="s">
        <v>416</v>
      </c>
    </row>
    <row r="20" spans="1:9" ht="76.8">
      <c r="A20" s="5">
        <v>13</v>
      </c>
      <c r="B20" s="12" t="s">
        <v>417</v>
      </c>
      <c r="C20" s="11">
        <v>992</v>
      </c>
      <c r="D20" s="11">
        <v>992</v>
      </c>
      <c r="E20" s="6" t="s">
        <v>12</v>
      </c>
      <c r="F20" s="6" t="s">
        <v>418</v>
      </c>
      <c r="G20" s="6" t="s">
        <v>418</v>
      </c>
      <c r="H20" s="6" t="s">
        <v>595</v>
      </c>
      <c r="I20" s="10" t="s">
        <v>419</v>
      </c>
    </row>
    <row r="21" spans="1:9" ht="76.8">
      <c r="A21" s="5">
        <v>14</v>
      </c>
      <c r="B21" s="12" t="s">
        <v>420</v>
      </c>
      <c r="C21" s="11">
        <v>22800</v>
      </c>
      <c r="D21" s="11">
        <v>22800</v>
      </c>
      <c r="E21" s="6" t="s">
        <v>12</v>
      </c>
      <c r="F21" s="6" t="s">
        <v>421</v>
      </c>
      <c r="G21" s="6" t="s">
        <v>421</v>
      </c>
      <c r="H21" s="6" t="s">
        <v>595</v>
      </c>
      <c r="I21" s="10" t="s">
        <v>422</v>
      </c>
    </row>
  </sheetData>
  <autoFilter ref="A5:I21" xr:uid="{B211D221-768E-4F7E-B46F-4AB972BF1DC3}"/>
  <mergeCells count="12">
    <mergeCell ref="A1:I1"/>
    <mergeCell ref="A2:I2"/>
    <mergeCell ref="A3:I3"/>
    <mergeCell ref="A4:I4"/>
    <mergeCell ref="A15:A17"/>
    <mergeCell ref="B15:B17"/>
    <mergeCell ref="C15:C17"/>
    <mergeCell ref="D15:D17"/>
    <mergeCell ref="E15:E17"/>
    <mergeCell ref="G15:G17"/>
    <mergeCell ref="H15:H17"/>
    <mergeCell ref="I15:I17"/>
  </mergeCells>
  <printOptions horizontalCentered="1"/>
  <pageMargins left="0.11811023622047245" right="3.937007874015748E-2" top="0.39370078740157483" bottom="0.19685039370078741" header="0.31496062992125984" footer="0.31496062992125984"/>
  <pageSetup scale="95"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5906F5-4D18-414E-BDAD-E84680A10607}">
  <dimension ref="A1:I21"/>
  <sheetViews>
    <sheetView topLeftCell="A19" workbookViewId="0">
      <selection activeCell="F5" sqref="F5"/>
    </sheetView>
  </sheetViews>
  <sheetFormatPr defaultRowHeight="21"/>
  <cols>
    <col min="1" max="1" width="5.33203125" style="1" customWidth="1"/>
    <col min="2" max="2" width="26" style="1" customWidth="1"/>
    <col min="3" max="4" width="13.5546875" style="2" customWidth="1"/>
    <col min="5" max="5" width="11.77734375" style="1" customWidth="1"/>
    <col min="6" max="7" width="22.6640625" style="1" customWidth="1"/>
    <col min="8" max="8" width="13.77734375" style="1" customWidth="1"/>
    <col min="9" max="9" width="14.6640625" style="8" customWidth="1"/>
    <col min="10" max="16384" width="8.88671875" style="1"/>
  </cols>
  <sheetData>
    <row r="1" spans="1:9">
      <c r="A1" s="41" t="s">
        <v>0</v>
      </c>
      <c r="B1" s="41"/>
      <c r="C1" s="41"/>
      <c r="D1" s="41"/>
      <c r="E1" s="41"/>
      <c r="F1" s="41"/>
      <c r="G1" s="41"/>
      <c r="H1" s="41"/>
      <c r="I1" s="41"/>
    </row>
    <row r="2" spans="1:9">
      <c r="A2" s="42" t="s">
        <v>423</v>
      </c>
      <c r="B2" s="42"/>
      <c r="C2" s="42"/>
      <c r="D2" s="42"/>
      <c r="E2" s="42"/>
      <c r="F2" s="42"/>
      <c r="G2" s="42"/>
      <c r="H2" s="42"/>
      <c r="I2" s="42"/>
    </row>
    <row r="3" spans="1:9">
      <c r="A3" s="42" t="s">
        <v>2</v>
      </c>
      <c r="B3" s="42"/>
      <c r="C3" s="42"/>
      <c r="D3" s="42"/>
      <c r="E3" s="42"/>
      <c r="F3" s="42"/>
      <c r="G3" s="42"/>
      <c r="H3" s="42"/>
      <c r="I3" s="42"/>
    </row>
    <row r="4" spans="1:9">
      <c r="A4" s="42" t="s">
        <v>424</v>
      </c>
      <c r="B4" s="42"/>
      <c r="C4" s="42"/>
      <c r="D4" s="42"/>
      <c r="E4" s="42"/>
      <c r="F4" s="42"/>
      <c r="G4" s="42"/>
      <c r="H4" s="42"/>
      <c r="I4" s="42"/>
    </row>
    <row r="5" spans="1:9" ht="78.599999999999994" customHeight="1">
      <c r="A5" s="4" t="s">
        <v>3</v>
      </c>
      <c r="B5" s="3" t="s">
        <v>4</v>
      </c>
      <c r="C5" s="9" t="s">
        <v>597</v>
      </c>
      <c r="D5" s="9" t="s">
        <v>5</v>
      </c>
      <c r="E5" s="4" t="s">
        <v>9</v>
      </c>
      <c r="F5" s="4" t="s">
        <v>627</v>
      </c>
      <c r="G5" s="4" t="s">
        <v>6</v>
      </c>
      <c r="H5" s="4" t="s">
        <v>7</v>
      </c>
      <c r="I5" s="7" t="s">
        <v>8</v>
      </c>
    </row>
    <row r="6" spans="1:9" ht="75" customHeight="1">
      <c r="A6" s="5">
        <v>1</v>
      </c>
      <c r="B6" s="12" t="s">
        <v>426</v>
      </c>
      <c r="C6" s="11">
        <v>16900</v>
      </c>
      <c r="D6" s="11">
        <v>16900</v>
      </c>
      <c r="E6" s="6" t="s">
        <v>12</v>
      </c>
      <c r="F6" s="6" t="s">
        <v>427</v>
      </c>
      <c r="G6" s="6" t="s">
        <v>427</v>
      </c>
      <c r="H6" s="6" t="s">
        <v>595</v>
      </c>
      <c r="I6" s="10" t="s">
        <v>425</v>
      </c>
    </row>
    <row r="7" spans="1:9" ht="81.599999999999994" customHeight="1">
      <c r="A7" s="5">
        <v>2</v>
      </c>
      <c r="B7" s="12" t="s">
        <v>428</v>
      </c>
      <c r="C7" s="11">
        <v>12500</v>
      </c>
      <c r="D7" s="11">
        <v>12500</v>
      </c>
      <c r="E7" s="6" t="s">
        <v>12</v>
      </c>
      <c r="F7" s="6" t="s">
        <v>429</v>
      </c>
      <c r="G7" s="6" t="s">
        <v>429</v>
      </c>
      <c r="H7" s="6" t="s">
        <v>595</v>
      </c>
      <c r="I7" s="10" t="s">
        <v>430</v>
      </c>
    </row>
    <row r="8" spans="1:9" ht="71.400000000000006" customHeight="1">
      <c r="A8" s="5">
        <v>3</v>
      </c>
      <c r="B8" s="12" t="s">
        <v>431</v>
      </c>
      <c r="C8" s="11">
        <v>111231.91</v>
      </c>
      <c r="D8" s="11">
        <v>111231.91</v>
      </c>
      <c r="E8" s="6" t="s">
        <v>12</v>
      </c>
      <c r="F8" s="6" t="s">
        <v>432</v>
      </c>
      <c r="G8" s="6" t="s">
        <v>432</v>
      </c>
      <c r="H8" s="6" t="s">
        <v>595</v>
      </c>
      <c r="I8" s="10" t="s">
        <v>433</v>
      </c>
    </row>
    <row r="9" spans="1:9" ht="97.2" customHeight="1">
      <c r="A9" s="5">
        <v>4</v>
      </c>
      <c r="B9" s="12" t="s">
        <v>434</v>
      </c>
      <c r="C9" s="11">
        <v>17770</v>
      </c>
      <c r="D9" s="11">
        <v>17770</v>
      </c>
      <c r="E9" s="6" t="s">
        <v>12</v>
      </c>
      <c r="F9" s="6" t="s">
        <v>435</v>
      </c>
      <c r="G9" s="6" t="s">
        <v>435</v>
      </c>
      <c r="H9" s="6" t="s">
        <v>595</v>
      </c>
      <c r="I9" s="10" t="s">
        <v>436</v>
      </c>
    </row>
    <row r="10" spans="1:9" ht="76.8">
      <c r="A10" s="5">
        <v>5</v>
      </c>
      <c r="B10" s="12" t="s">
        <v>437</v>
      </c>
      <c r="C10" s="11">
        <v>14400</v>
      </c>
      <c r="D10" s="11">
        <v>14400</v>
      </c>
      <c r="E10" s="6" t="s">
        <v>12</v>
      </c>
      <c r="F10" s="6" t="s">
        <v>438</v>
      </c>
      <c r="G10" s="6" t="s">
        <v>438</v>
      </c>
      <c r="H10" s="6" t="s">
        <v>595</v>
      </c>
      <c r="I10" s="10" t="s">
        <v>439</v>
      </c>
    </row>
    <row r="11" spans="1:9" ht="76.8">
      <c r="A11" s="5">
        <v>6</v>
      </c>
      <c r="B11" s="12" t="s">
        <v>440</v>
      </c>
      <c r="C11" s="11">
        <v>10500</v>
      </c>
      <c r="D11" s="11">
        <v>10500</v>
      </c>
      <c r="E11" s="6" t="s">
        <v>12</v>
      </c>
      <c r="F11" s="6" t="s">
        <v>441</v>
      </c>
      <c r="G11" s="6" t="s">
        <v>441</v>
      </c>
      <c r="H11" s="6" t="s">
        <v>595</v>
      </c>
      <c r="I11" s="10" t="s">
        <v>442</v>
      </c>
    </row>
    <row r="12" spans="1:9" ht="76.8">
      <c r="A12" s="5">
        <v>7</v>
      </c>
      <c r="B12" s="12" t="s">
        <v>443</v>
      </c>
      <c r="C12" s="11">
        <v>13200</v>
      </c>
      <c r="D12" s="11">
        <v>13200</v>
      </c>
      <c r="E12" s="6" t="s">
        <v>12</v>
      </c>
      <c r="F12" s="6" t="s">
        <v>444</v>
      </c>
      <c r="G12" s="6" t="s">
        <v>444</v>
      </c>
      <c r="H12" s="6" t="s">
        <v>595</v>
      </c>
      <c r="I12" s="10" t="s">
        <v>445</v>
      </c>
    </row>
    <row r="13" spans="1:9" ht="76.8">
      <c r="A13" s="5">
        <v>8</v>
      </c>
      <c r="B13" s="12" t="s">
        <v>446</v>
      </c>
      <c r="C13" s="11">
        <v>20128</v>
      </c>
      <c r="D13" s="11">
        <v>20128</v>
      </c>
      <c r="E13" s="6" t="s">
        <v>12</v>
      </c>
      <c r="F13" s="6" t="s">
        <v>447</v>
      </c>
      <c r="G13" s="6" t="s">
        <v>447</v>
      </c>
      <c r="H13" s="6" t="s">
        <v>595</v>
      </c>
      <c r="I13" s="10" t="s">
        <v>448</v>
      </c>
    </row>
    <row r="14" spans="1:9" ht="76.8">
      <c r="A14" s="5">
        <v>9</v>
      </c>
      <c r="B14" s="12" t="s">
        <v>449</v>
      </c>
      <c r="C14" s="11">
        <v>52600</v>
      </c>
      <c r="D14" s="11">
        <v>52600</v>
      </c>
      <c r="E14" s="6" t="s">
        <v>12</v>
      </c>
      <c r="F14" s="6" t="s">
        <v>450</v>
      </c>
      <c r="G14" s="6" t="s">
        <v>450</v>
      </c>
      <c r="H14" s="6" t="s">
        <v>595</v>
      </c>
      <c r="I14" s="10" t="s">
        <v>451</v>
      </c>
    </row>
    <row r="15" spans="1:9" ht="76.8">
      <c r="A15" s="5">
        <v>10</v>
      </c>
      <c r="B15" s="12" t="s">
        <v>452</v>
      </c>
      <c r="C15" s="11">
        <v>50000</v>
      </c>
      <c r="D15" s="11">
        <v>50000</v>
      </c>
      <c r="E15" s="6" t="s">
        <v>12</v>
      </c>
      <c r="F15" s="6" t="s">
        <v>453</v>
      </c>
      <c r="G15" s="6" t="s">
        <v>453</v>
      </c>
      <c r="H15" s="6" t="s">
        <v>595</v>
      </c>
      <c r="I15" s="10" t="s">
        <v>454</v>
      </c>
    </row>
    <row r="16" spans="1:9" ht="76.8">
      <c r="A16" s="5">
        <v>11</v>
      </c>
      <c r="B16" s="12" t="s">
        <v>285</v>
      </c>
      <c r="C16" s="11">
        <v>280000</v>
      </c>
      <c r="D16" s="11">
        <v>280000</v>
      </c>
      <c r="E16" s="6" t="s">
        <v>12</v>
      </c>
      <c r="F16" s="6" t="s">
        <v>455</v>
      </c>
      <c r="G16" s="6" t="s">
        <v>456</v>
      </c>
      <c r="H16" s="6" t="s">
        <v>595</v>
      </c>
      <c r="I16" s="10" t="s">
        <v>457</v>
      </c>
    </row>
    <row r="17" spans="1:9" ht="76.8">
      <c r="A17" s="5">
        <v>12</v>
      </c>
      <c r="B17" s="12" t="s">
        <v>458</v>
      </c>
      <c r="C17" s="11">
        <v>6130</v>
      </c>
      <c r="D17" s="11">
        <v>6130</v>
      </c>
      <c r="E17" s="6" t="s">
        <v>12</v>
      </c>
      <c r="F17" s="6" t="s">
        <v>459</v>
      </c>
      <c r="G17" s="6" t="s">
        <v>459</v>
      </c>
      <c r="H17" s="6" t="s">
        <v>595</v>
      </c>
      <c r="I17" s="10" t="s">
        <v>460</v>
      </c>
    </row>
    <row r="18" spans="1:9" ht="76.8">
      <c r="A18" s="5">
        <v>13</v>
      </c>
      <c r="B18" s="12" t="s">
        <v>461</v>
      </c>
      <c r="C18" s="11">
        <v>12500</v>
      </c>
      <c r="D18" s="11">
        <v>12500</v>
      </c>
      <c r="E18" s="6" t="s">
        <v>12</v>
      </c>
      <c r="F18" s="6" t="s">
        <v>462</v>
      </c>
      <c r="G18" s="6" t="s">
        <v>462</v>
      </c>
      <c r="H18" s="6" t="s">
        <v>595</v>
      </c>
      <c r="I18" s="10" t="s">
        <v>463</v>
      </c>
    </row>
    <row r="19" spans="1:9" ht="76.8">
      <c r="A19" s="5">
        <v>14</v>
      </c>
      <c r="B19" s="12" t="s">
        <v>464</v>
      </c>
      <c r="C19" s="11">
        <v>830</v>
      </c>
      <c r="D19" s="11">
        <v>830</v>
      </c>
      <c r="E19" s="6" t="s">
        <v>12</v>
      </c>
      <c r="F19" s="6" t="s">
        <v>465</v>
      </c>
      <c r="G19" s="6" t="s">
        <v>465</v>
      </c>
      <c r="H19" s="6" t="s">
        <v>595</v>
      </c>
      <c r="I19" s="10" t="s">
        <v>466</v>
      </c>
    </row>
    <row r="20" spans="1:9" ht="76.8">
      <c r="A20" s="5">
        <v>15</v>
      </c>
      <c r="B20" s="12" t="s">
        <v>467</v>
      </c>
      <c r="C20" s="11">
        <v>1340</v>
      </c>
      <c r="D20" s="11">
        <v>1340</v>
      </c>
      <c r="E20" s="6" t="s">
        <v>12</v>
      </c>
      <c r="F20" s="6" t="s">
        <v>468</v>
      </c>
      <c r="G20" s="6" t="s">
        <v>468</v>
      </c>
      <c r="H20" s="6" t="s">
        <v>595</v>
      </c>
      <c r="I20" s="10" t="s">
        <v>469</v>
      </c>
    </row>
    <row r="21" spans="1:9" ht="76.8">
      <c r="A21" s="5">
        <v>16</v>
      </c>
      <c r="B21" s="12" t="s">
        <v>470</v>
      </c>
      <c r="C21" s="11">
        <v>2200</v>
      </c>
      <c r="D21" s="11">
        <v>2200</v>
      </c>
      <c r="E21" s="6" t="s">
        <v>12</v>
      </c>
      <c r="F21" s="6" t="s">
        <v>471</v>
      </c>
      <c r="G21" s="6" t="s">
        <v>471</v>
      </c>
      <c r="H21" s="6" t="s">
        <v>595</v>
      </c>
      <c r="I21" s="10" t="s">
        <v>472</v>
      </c>
    </row>
  </sheetData>
  <autoFilter ref="A5:I21" xr:uid="{F55906F5-4D18-414E-BDAD-E84680A10607}"/>
  <mergeCells count="4">
    <mergeCell ref="A1:I1"/>
    <mergeCell ref="A2:I2"/>
    <mergeCell ref="A3:I3"/>
    <mergeCell ref="A4:I4"/>
  </mergeCells>
  <printOptions horizontalCentered="1"/>
  <pageMargins left="0.11811023622047245" right="3.937007874015748E-2" top="0.39370078740157483" bottom="0.19685039370078741" header="0.31496062992125984" footer="0.31496062992125984"/>
  <pageSetup scale="95"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D32C79-CBE9-440B-A8DA-6E243A3FEC1F}">
  <dimension ref="A1:I25"/>
  <sheetViews>
    <sheetView workbookViewId="0">
      <selection activeCell="F5" sqref="F5"/>
    </sheetView>
  </sheetViews>
  <sheetFormatPr defaultRowHeight="21"/>
  <cols>
    <col min="1" max="1" width="5.33203125" style="1" customWidth="1"/>
    <col min="2" max="2" width="26" style="1" customWidth="1"/>
    <col min="3" max="4" width="13.5546875" style="2" customWidth="1"/>
    <col min="5" max="5" width="11.77734375" style="1" customWidth="1"/>
    <col min="6" max="7" width="22.6640625" style="1" customWidth="1"/>
    <col min="8" max="8" width="13.77734375" style="1" customWidth="1"/>
    <col min="9" max="9" width="14.6640625" style="8" customWidth="1"/>
    <col min="10" max="16384" width="8.88671875" style="1"/>
  </cols>
  <sheetData>
    <row r="1" spans="1:9">
      <c r="A1" s="41" t="s">
        <v>0</v>
      </c>
      <c r="B1" s="41"/>
      <c r="C1" s="41"/>
      <c r="D1" s="41"/>
      <c r="E1" s="41"/>
      <c r="F1" s="41"/>
      <c r="G1" s="41"/>
      <c r="H1" s="41"/>
      <c r="I1" s="41"/>
    </row>
    <row r="2" spans="1:9">
      <c r="A2" s="42" t="s">
        <v>473</v>
      </c>
      <c r="B2" s="42"/>
      <c r="C2" s="42"/>
      <c r="D2" s="42"/>
      <c r="E2" s="42"/>
      <c r="F2" s="42"/>
      <c r="G2" s="42"/>
      <c r="H2" s="42"/>
      <c r="I2" s="42"/>
    </row>
    <row r="3" spans="1:9">
      <c r="A3" s="42" t="s">
        <v>2</v>
      </c>
      <c r="B3" s="42"/>
      <c r="C3" s="42"/>
      <c r="D3" s="42"/>
      <c r="E3" s="42"/>
      <c r="F3" s="42"/>
      <c r="G3" s="42"/>
      <c r="H3" s="42"/>
      <c r="I3" s="42"/>
    </row>
    <row r="4" spans="1:9">
      <c r="A4" s="42" t="s">
        <v>531</v>
      </c>
      <c r="B4" s="42"/>
      <c r="C4" s="42"/>
      <c r="D4" s="42"/>
      <c r="E4" s="42"/>
      <c r="F4" s="42"/>
      <c r="G4" s="42"/>
      <c r="H4" s="42"/>
      <c r="I4" s="42"/>
    </row>
    <row r="5" spans="1:9" ht="78.599999999999994" customHeight="1">
      <c r="A5" s="4" t="s">
        <v>3</v>
      </c>
      <c r="B5" s="3" t="s">
        <v>4</v>
      </c>
      <c r="C5" s="9" t="s">
        <v>597</v>
      </c>
      <c r="D5" s="9" t="s">
        <v>5</v>
      </c>
      <c r="E5" s="4" t="s">
        <v>9</v>
      </c>
      <c r="F5" s="4" t="s">
        <v>627</v>
      </c>
      <c r="G5" s="4" t="s">
        <v>6</v>
      </c>
      <c r="H5" s="4" t="s">
        <v>7</v>
      </c>
      <c r="I5" s="7" t="s">
        <v>8</v>
      </c>
    </row>
    <row r="6" spans="1:9" ht="78.599999999999994" customHeight="1">
      <c r="A6" s="5">
        <v>1</v>
      </c>
      <c r="B6" s="12" t="s">
        <v>68</v>
      </c>
      <c r="C6" s="11">
        <v>20000</v>
      </c>
      <c r="D6" s="11">
        <v>20000</v>
      </c>
      <c r="E6" s="6" t="s">
        <v>12</v>
      </c>
      <c r="F6" s="6" t="s">
        <v>474</v>
      </c>
      <c r="G6" s="6" t="s">
        <v>474</v>
      </c>
      <c r="H6" s="6" t="s">
        <v>595</v>
      </c>
      <c r="I6" s="10" t="s">
        <v>475</v>
      </c>
    </row>
    <row r="7" spans="1:9" ht="88.2" customHeight="1">
      <c r="A7" s="5">
        <v>2</v>
      </c>
      <c r="B7" s="12" t="s">
        <v>388</v>
      </c>
      <c r="C7" s="11">
        <v>12380</v>
      </c>
      <c r="D7" s="11">
        <v>12380</v>
      </c>
      <c r="E7" s="6" t="s">
        <v>12</v>
      </c>
      <c r="F7" s="6" t="s">
        <v>476</v>
      </c>
      <c r="G7" s="6" t="s">
        <v>476</v>
      </c>
      <c r="H7" s="6" t="s">
        <v>595</v>
      </c>
      <c r="I7" s="10" t="s">
        <v>477</v>
      </c>
    </row>
    <row r="8" spans="1:9" ht="119.4" customHeight="1">
      <c r="A8" s="5">
        <v>3</v>
      </c>
      <c r="B8" s="12" t="s">
        <v>478</v>
      </c>
      <c r="C8" s="11">
        <v>6900</v>
      </c>
      <c r="D8" s="11">
        <v>6900</v>
      </c>
      <c r="E8" s="6" t="s">
        <v>12</v>
      </c>
      <c r="F8" s="6" t="s">
        <v>479</v>
      </c>
      <c r="G8" s="6" t="s">
        <v>479</v>
      </c>
      <c r="H8" s="6" t="s">
        <v>595</v>
      </c>
      <c r="I8" s="10" t="s">
        <v>480</v>
      </c>
    </row>
    <row r="9" spans="1:9" ht="97.2" customHeight="1">
      <c r="A9" s="5">
        <v>4</v>
      </c>
      <c r="B9" s="12" t="s">
        <v>481</v>
      </c>
      <c r="C9" s="11">
        <v>106395.74</v>
      </c>
      <c r="D9" s="11">
        <v>106395.74</v>
      </c>
      <c r="E9" s="6" t="s">
        <v>12</v>
      </c>
      <c r="F9" s="6" t="s">
        <v>482</v>
      </c>
      <c r="G9" s="6" t="s">
        <v>482</v>
      </c>
      <c r="H9" s="6" t="s">
        <v>595</v>
      </c>
      <c r="I9" s="10" t="s">
        <v>483</v>
      </c>
    </row>
    <row r="10" spans="1:9" ht="76.8">
      <c r="A10" s="5">
        <v>5</v>
      </c>
      <c r="B10" s="12" t="s">
        <v>484</v>
      </c>
      <c r="C10" s="11">
        <v>21000</v>
      </c>
      <c r="D10" s="11">
        <v>21000</v>
      </c>
      <c r="E10" s="6" t="s">
        <v>12</v>
      </c>
      <c r="F10" s="6" t="s">
        <v>485</v>
      </c>
      <c r="G10" s="6" t="s">
        <v>485</v>
      </c>
      <c r="H10" s="6" t="s">
        <v>595</v>
      </c>
      <c r="I10" s="10" t="s">
        <v>486</v>
      </c>
    </row>
    <row r="11" spans="1:9" ht="76.8">
      <c r="A11" s="5">
        <v>6</v>
      </c>
      <c r="B11" s="12" t="s">
        <v>487</v>
      </c>
      <c r="C11" s="11">
        <v>6225</v>
      </c>
      <c r="D11" s="11">
        <v>6225</v>
      </c>
      <c r="E11" s="6" t="s">
        <v>12</v>
      </c>
      <c r="F11" s="6" t="s">
        <v>488</v>
      </c>
      <c r="G11" s="6" t="s">
        <v>488</v>
      </c>
      <c r="H11" s="6" t="s">
        <v>595</v>
      </c>
      <c r="I11" s="10" t="s">
        <v>489</v>
      </c>
    </row>
    <row r="12" spans="1:9" ht="76.8">
      <c r="A12" s="5">
        <v>7</v>
      </c>
      <c r="B12" s="12" t="s">
        <v>106</v>
      </c>
      <c r="C12" s="11">
        <v>8600</v>
      </c>
      <c r="D12" s="11">
        <v>8600</v>
      </c>
      <c r="E12" s="6" t="s">
        <v>12</v>
      </c>
      <c r="F12" s="6" t="s">
        <v>490</v>
      </c>
      <c r="G12" s="6" t="s">
        <v>490</v>
      </c>
      <c r="H12" s="6" t="s">
        <v>595</v>
      </c>
      <c r="I12" s="10" t="s">
        <v>491</v>
      </c>
    </row>
    <row r="13" spans="1:9" ht="76.8">
      <c r="A13" s="5">
        <v>8</v>
      </c>
      <c r="B13" s="12" t="s">
        <v>492</v>
      </c>
      <c r="C13" s="11">
        <v>18700</v>
      </c>
      <c r="D13" s="11">
        <v>18700</v>
      </c>
      <c r="E13" s="6" t="s">
        <v>12</v>
      </c>
      <c r="F13" s="6" t="s">
        <v>493</v>
      </c>
      <c r="G13" s="6" t="s">
        <v>493</v>
      </c>
      <c r="H13" s="6" t="s">
        <v>595</v>
      </c>
      <c r="I13" s="10" t="s">
        <v>494</v>
      </c>
    </row>
    <row r="14" spans="1:9" ht="79.8" customHeight="1">
      <c r="A14" s="5">
        <v>9</v>
      </c>
      <c r="B14" s="12" t="s">
        <v>495</v>
      </c>
      <c r="C14" s="11">
        <v>55000</v>
      </c>
      <c r="D14" s="11">
        <v>55000</v>
      </c>
      <c r="E14" s="6" t="s">
        <v>12</v>
      </c>
      <c r="F14" s="6" t="s">
        <v>496</v>
      </c>
      <c r="G14" s="6" t="s">
        <v>496</v>
      </c>
      <c r="H14" s="6" t="s">
        <v>595</v>
      </c>
      <c r="I14" s="10" t="s">
        <v>497</v>
      </c>
    </row>
    <row r="15" spans="1:9" ht="76.8">
      <c r="A15" s="5">
        <v>10</v>
      </c>
      <c r="B15" s="12" t="s">
        <v>498</v>
      </c>
      <c r="C15" s="11">
        <v>4500</v>
      </c>
      <c r="D15" s="11">
        <v>4500</v>
      </c>
      <c r="E15" s="6" t="s">
        <v>12</v>
      </c>
      <c r="F15" s="6" t="s">
        <v>499</v>
      </c>
      <c r="G15" s="6" t="s">
        <v>499</v>
      </c>
      <c r="H15" s="6" t="s">
        <v>595</v>
      </c>
      <c r="I15" s="10" t="s">
        <v>500</v>
      </c>
    </row>
    <row r="16" spans="1:9" ht="76.8">
      <c r="A16" s="5">
        <v>11</v>
      </c>
      <c r="B16" s="12" t="s">
        <v>501</v>
      </c>
      <c r="C16" s="11">
        <v>29000</v>
      </c>
      <c r="D16" s="11">
        <v>29000</v>
      </c>
      <c r="E16" s="6" t="s">
        <v>12</v>
      </c>
      <c r="F16" s="6" t="s">
        <v>502</v>
      </c>
      <c r="G16" s="6" t="s">
        <v>502</v>
      </c>
      <c r="H16" s="6" t="s">
        <v>595</v>
      </c>
      <c r="I16" s="10" t="s">
        <v>503</v>
      </c>
    </row>
    <row r="17" spans="1:9" ht="76.8">
      <c r="A17" s="5">
        <v>12</v>
      </c>
      <c r="B17" s="12" t="s">
        <v>504</v>
      </c>
      <c r="C17" s="11">
        <v>34500</v>
      </c>
      <c r="D17" s="11">
        <v>34500</v>
      </c>
      <c r="E17" s="6" t="s">
        <v>12</v>
      </c>
      <c r="F17" s="6" t="s">
        <v>505</v>
      </c>
      <c r="G17" s="6" t="s">
        <v>505</v>
      </c>
      <c r="H17" s="6" t="s">
        <v>595</v>
      </c>
      <c r="I17" s="10" t="s">
        <v>506</v>
      </c>
    </row>
    <row r="18" spans="1:9" ht="76.8">
      <c r="A18" s="5">
        <v>13</v>
      </c>
      <c r="B18" s="12" t="s">
        <v>507</v>
      </c>
      <c r="C18" s="11">
        <v>24000</v>
      </c>
      <c r="D18" s="11">
        <v>24000</v>
      </c>
      <c r="E18" s="6" t="s">
        <v>12</v>
      </c>
      <c r="F18" s="6" t="s">
        <v>508</v>
      </c>
      <c r="G18" s="6" t="s">
        <v>508</v>
      </c>
      <c r="H18" s="6" t="s">
        <v>595</v>
      </c>
      <c r="I18" s="10" t="s">
        <v>509</v>
      </c>
    </row>
    <row r="19" spans="1:9" ht="76.8">
      <c r="A19" s="5">
        <v>14</v>
      </c>
      <c r="B19" s="12" t="s">
        <v>510</v>
      </c>
      <c r="C19" s="11">
        <v>120000</v>
      </c>
      <c r="D19" s="11">
        <v>120000</v>
      </c>
      <c r="E19" s="6" t="s">
        <v>12</v>
      </c>
      <c r="F19" s="6" t="s">
        <v>511</v>
      </c>
      <c r="G19" s="6" t="s">
        <v>511</v>
      </c>
      <c r="H19" s="6" t="s">
        <v>595</v>
      </c>
      <c r="I19" s="10" t="s">
        <v>512</v>
      </c>
    </row>
    <row r="20" spans="1:9" ht="76.8">
      <c r="A20" s="5">
        <v>15</v>
      </c>
      <c r="B20" s="12" t="s">
        <v>513</v>
      </c>
      <c r="C20" s="11">
        <v>70000</v>
      </c>
      <c r="D20" s="11">
        <v>70000</v>
      </c>
      <c r="E20" s="6" t="s">
        <v>12</v>
      </c>
      <c r="F20" s="6" t="s">
        <v>514</v>
      </c>
      <c r="G20" s="6" t="s">
        <v>514</v>
      </c>
      <c r="H20" s="6" t="s">
        <v>595</v>
      </c>
      <c r="I20" s="10" t="s">
        <v>515</v>
      </c>
    </row>
    <row r="21" spans="1:9" ht="76.8">
      <c r="A21" s="5">
        <v>16</v>
      </c>
      <c r="B21" s="12" t="s">
        <v>516</v>
      </c>
      <c r="C21" s="11">
        <v>300000</v>
      </c>
      <c r="D21" s="11">
        <v>300000</v>
      </c>
      <c r="E21" s="6" t="s">
        <v>12</v>
      </c>
      <c r="F21" s="6" t="s">
        <v>517</v>
      </c>
      <c r="G21" s="6" t="s">
        <v>517</v>
      </c>
      <c r="H21" s="6" t="s">
        <v>595</v>
      </c>
      <c r="I21" s="10" t="s">
        <v>518</v>
      </c>
    </row>
    <row r="22" spans="1:9" ht="76.8">
      <c r="A22" s="5">
        <v>17</v>
      </c>
      <c r="B22" s="12" t="s">
        <v>519</v>
      </c>
      <c r="C22" s="11">
        <v>12000</v>
      </c>
      <c r="D22" s="11">
        <v>12000</v>
      </c>
      <c r="E22" s="6" t="s">
        <v>12</v>
      </c>
      <c r="F22" s="6" t="s">
        <v>520</v>
      </c>
      <c r="G22" s="6" t="s">
        <v>520</v>
      </c>
      <c r="H22" s="6" t="s">
        <v>595</v>
      </c>
      <c r="I22" s="10" t="s">
        <v>521</v>
      </c>
    </row>
    <row r="23" spans="1:9" ht="76.8">
      <c r="A23" s="5">
        <v>18</v>
      </c>
      <c r="B23" s="12" t="s">
        <v>522</v>
      </c>
      <c r="C23" s="11">
        <v>140000</v>
      </c>
      <c r="D23" s="11">
        <v>140000</v>
      </c>
      <c r="E23" s="6" t="s">
        <v>12</v>
      </c>
      <c r="F23" s="6" t="s">
        <v>523</v>
      </c>
      <c r="G23" s="6" t="s">
        <v>523</v>
      </c>
      <c r="H23" s="6" t="s">
        <v>595</v>
      </c>
      <c r="I23" s="10" t="s">
        <v>524</v>
      </c>
    </row>
    <row r="24" spans="1:9" ht="76.8">
      <c r="A24" s="5">
        <v>19</v>
      </c>
      <c r="B24" s="12" t="s">
        <v>525</v>
      </c>
      <c r="C24" s="11">
        <v>4000</v>
      </c>
      <c r="D24" s="11">
        <v>4000</v>
      </c>
      <c r="E24" s="6" t="s">
        <v>12</v>
      </c>
      <c r="F24" s="6" t="s">
        <v>526</v>
      </c>
      <c r="G24" s="6" t="s">
        <v>526</v>
      </c>
      <c r="H24" s="6" t="s">
        <v>595</v>
      </c>
      <c r="I24" s="10" t="s">
        <v>527</v>
      </c>
    </row>
    <row r="25" spans="1:9" ht="76.8">
      <c r="A25" s="5">
        <v>20</v>
      </c>
      <c r="B25" s="12" t="s">
        <v>528</v>
      </c>
      <c r="C25" s="11">
        <v>9558</v>
      </c>
      <c r="D25" s="11">
        <v>9558</v>
      </c>
      <c r="E25" s="6" t="s">
        <v>12</v>
      </c>
      <c r="F25" s="6" t="s">
        <v>529</v>
      </c>
      <c r="G25" s="6" t="s">
        <v>529</v>
      </c>
      <c r="H25" s="6" t="s">
        <v>595</v>
      </c>
      <c r="I25" s="10" t="s">
        <v>530</v>
      </c>
    </row>
  </sheetData>
  <autoFilter ref="A5:I25" xr:uid="{10D32C79-CBE9-440B-A8DA-6E243A3FEC1F}"/>
  <mergeCells count="4">
    <mergeCell ref="A1:I1"/>
    <mergeCell ref="A2:I2"/>
    <mergeCell ref="A3:I3"/>
    <mergeCell ref="A4:I4"/>
  </mergeCells>
  <printOptions horizontalCentered="1"/>
  <pageMargins left="0.11811023622047245" right="3.937007874015748E-2" top="0.39370078740157483" bottom="0.19685039370078741" header="0.31496062992125984" footer="0.31496062992125984"/>
  <pageSetup scale="95" orientation="landscape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D44CF0-89C8-49D5-A1AF-7CEDB8487848}">
  <dimension ref="A1:I26"/>
  <sheetViews>
    <sheetView tabSelected="1" workbookViewId="0">
      <selection activeCell="F5" sqref="F5"/>
    </sheetView>
  </sheetViews>
  <sheetFormatPr defaultRowHeight="21"/>
  <cols>
    <col min="1" max="1" width="5.33203125" style="1" customWidth="1"/>
    <col min="2" max="2" width="26" style="1" customWidth="1"/>
    <col min="3" max="4" width="13.5546875" style="2" customWidth="1"/>
    <col min="5" max="5" width="11.77734375" style="1" customWidth="1"/>
    <col min="6" max="7" width="22.6640625" style="1" customWidth="1"/>
    <col min="8" max="8" width="13.77734375" style="1" customWidth="1"/>
    <col min="9" max="9" width="14.6640625" style="8" customWidth="1"/>
    <col min="10" max="16384" width="8.88671875" style="1"/>
  </cols>
  <sheetData>
    <row r="1" spans="1:9">
      <c r="A1" s="41" t="s">
        <v>0</v>
      </c>
      <c r="B1" s="41"/>
      <c r="C1" s="41"/>
      <c r="D1" s="41"/>
      <c r="E1" s="41"/>
      <c r="F1" s="41"/>
      <c r="G1" s="41"/>
      <c r="H1" s="41"/>
      <c r="I1" s="41"/>
    </row>
    <row r="2" spans="1:9">
      <c r="A2" s="42" t="s">
        <v>532</v>
      </c>
      <c r="B2" s="42"/>
      <c r="C2" s="42"/>
      <c r="D2" s="42"/>
      <c r="E2" s="42"/>
      <c r="F2" s="42"/>
      <c r="G2" s="42"/>
      <c r="H2" s="42"/>
      <c r="I2" s="42"/>
    </row>
    <row r="3" spans="1:9">
      <c r="A3" s="42" t="s">
        <v>2</v>
      </c>
      <c r="B3" s="42"/>
      <c r="C3" s="42"/>
      <c r="D3" s="42"/>
      <c r="E3" s="42"/>
      <c r="F3" s="42"/>
      <c r="G3" s="42"/>
      <c r="H3" s="42"/>
      <c r="I3" s="42"/>
    </row>
    <row r="4" spans="1:9">
      <c r="A4" s="42" t="s">
        <v>533</v>
      </c>
      <c r="B4" s="42"/>
      <c r="C4" s="42"/>
      <c r="D4" s="42"/>
      <c r="E4" s="42"/>
      <c r="F4" s="42"/>
      <c r="G4" s="42"/>
      <c r="H4" s="42"/>
      <c r="I4" s="42"/>
    </row>
    <row r="5" spans="1:9" ht="78.599999999999994" customHeight="1">
      <c r="A5" s="4" t="s">
        <v>3</v>
      </c>
      <c r="B5" s="3" t="s">
        <v>4</v>
      </c>
      <c r="C5" s="9" t="s">
        <v>597</v>
      </c>
      <c r="D5" s="9" t="s">
        <v>5</v>
      </c>
      <c r="E5" s="4" t="s">
        <v>9</v>
      </c>
      <c r="F5" s="4" t="s">
        <v>627</v>
      </c>
      <c r="G5" s="4" t="s">
        <v>6</v>
      </c>
      <c r="H5" s="4" t="s">
        <v>7</v>
      </c>
      <c r="I5" s="7" t="s">
        <v>8</v>
      </c>
    </row>
    <row r="6" spans="1:9" ht="77.400000000000006" customHeight="1">
      <c r="A6" s="5">
        <v>1</v>
      </c>
      <c r="B6" s="12" t="s">
        <v>535</v>
      </c>
      <c r="C6" s="11">
        <v>3500</v>
      </c>
      <c r="D6" s="11">
        <v>3500</v>
      </c>
      <c r="E6" s="6" t="s">
        <v>12</v>
      </c>
      <c r="F6" s="6" t="s">
        <v>536</v>
      </c>
      <c r="G6" s="6" t="s">
        <v>536</v>
      </c>
      <c r="H6" s="6" t="s">
        <v>595</v>
      </c>
      <c r="I6" s="10" t="s">
        <v>534</v>
      </c>
    </row>
    <row r="7" spans="1:9" ht="77.400000000000006" customHeight="1">
      <c r="A7" s="5">
        <v>2</v>
      </c>
      <c r="B7" s="12" t="s">
        <v>537</v>
      </c>
      <c r="C7" s="11">
        <v>12000</v>
      </c>
      <c r="D7" s="11">
        <v>12000</v>
      </c>
      <c r="E7" s="6" t="s">
        <v>12</v>
      </c>
      <c r="F7" s="6" t="s">
        <v>538</v>
      </c>
      <c r="G7" s="6" t="s">
        <v>538</v>
      </c>
      <c r="H7" s="6" t="s">
        <v>595</v>
      </c>
      <c r="I7" s="10" t="s">
        <v>539</v>
      </c>
    </row>
    <row r="8" spans="1:9" ht="87" customHeight="1">
      <c r="A8" s="5">
        <v>3</v>
      </c>
      <c r="B8" s="12" t="s">
        <v>540</v>
      </c>
      <c r="C8" s="11">
        <v>106395.74</v>
      </c>
      <c r="D8" s="11">
        <v>106395.74</v>
      </c>
      <c r="E8" s="6" t="s">
        <v>12</v>
      </c>
      <c r="F8" s="6" t="s">
        <v>482</v>
      </c>
      <c r="G8" s="6" t="s">
        <v>482</v>
      </c>
      <c r="H8" s="6" t="s">
        <v>595</v>
      </c>
      <c r="I8" s="10" t="s">
        <v>541</v>
      </c>
    </row>
    <row r="9" spans="1:9" ht="79.8" customHeight="1">
      <c r="A9" s="5">
        <v>4</v>
      </c>
      <c r="B9" s="12" t="s">
        <v>542</v>
      </c>
      <c r="C9" s="11">
        <v>67000</v>
      </c>
      <c r="D9" s="11">
        <v>67000</v>
      </c>
      <c r="E9" s="6" t="s">
        <v>12</v>
      </c>
      <c r="F9" s="6" t="s">
        <v>543</v>
      </c>
      <c r="G9" s="6" t="s">
        <v>543</v>
      </c>
      <c r="H9" s="6" t="s">
        <v>595</v>
      </c>
      <c r="I9" s="10" t="s">
        <v>544</v>
      </c>
    </row>
    <row r="10" spans="1:9" ht="76.8">
      <c r="A10" s="5">
        <v>5</v>
      </c>
      <c r="B10" s="12" t="s">
        <v>545</v>
      </c>
      <c r="C10" s="11">
        <v>90000</v>
      </c>
      <c r="D10" s="11">
        <v>90000</v>
      </c>
      <c r="E10" s="6" t="s">
        <v>12</v>
      </c>
      <c r="F10" s="6" t="s">
        <v>546</v>
      </c>
      <c r="G10" s="6" t="s">
        <v>546</v>
      </c>
      <c r="H10" s="6" t="s">
        <v>595</v>
      </c>
      <c r="I10" s="10" t="s">
        <v>547</v>
      </c>
    </row>
    <row r="11" spans="1:9" ht="78.599999999999994" customHeight="1">
      <c r="A11" s="5">
        <v>6</v>
      </c>
      <c r="B11" s="12" t="s">
        <v>548</v>
      </c>
      <c r="C11" s="11">
        <v>39900</v>
      </c>
      <c r="D11" s="11">
        <v>39900</v>
      </c>
      <c r="E11" s="6" t="s">
        <v>12</v>
      </c>
      <c r="F11" s="6" t="s">
        <v>549</v>
      </c>
      <c r="G11" s="6" t="s">
        <v>549</v>
      </c>
      <c r="H11" s="6" t="s">
        <v>595</v>
      </c>
      <c r="I11" s="10" t="s">
        <v>550</v>
      </c>
    </row>
    <row r="12" spans="1:9" ht="76.8">
      <c r="A12" s="5">
        <v>7</v>
      </c>
      <c r="B12" s="12" t="s">
        <v>388</v>
      </c>
      <c r="C12" s="11">
        <v>7525</v>
      </c>
      <c r="D12" s="11">
        <v>7525</v>
      </c>
      <c r="E12" s="6" t="s">
        <v>12</v>
      </c>
      <c r="F12" s="6" t="s">
        <v>551</v>
      </c>
      <c r="G12" s="6" t="s">
        <v>551</v>
      </c>
      <c r="H12" s="6" t="s">
        <v>595</v>
      </c>
      <c r="I12" s="10" t="s">
        <v>552</v>
      </c>
    </row>
    <row r="13" spans="1:9" ht="76.8">
      <c r="A13" s="5">
        <v>8</v>
      </c>
      <c r="B13" s="12" t="s">
        <v>553</v>
      </c>
      <c r="C13" s="11">
        <v>154000</v>
      </c>
      <c r="D13" s="11">
        <v>154000</v>
      </c>
      <c r="E13" s="6" t="s">
        <v>12</v>
      </c>
      <c r="F13" s="6" t="s">
        <v>554</v>
      </c>
      <c r="G13" s="6" t="s">
        <v>554</v>
      </c>
      <c r="H13" s="6" t="s">
        <v>595</v>
      </c>
      <c r="I13" s="10" t="s">
        <v>555</v>
      </c>
    </row>
    <row r="14" spans="1:9" ht="77.400000000000006" customHeight="1">
      <c r="A14" s="5">
        <v>9</v>
      </c>
      <c r="B14" s="12" t="s">
        <v>68</v>
      </c>
      <c r="C14" s="11">
        <v>180000</v>
      </c>
      <c r="D14" s="11">
        <v>180000</v>
      </c>
      <c r="E14" s="6" t="s">
        <v>12</v>
      </c>
      <c r="F14" s="6" t="s">
        <v>556</v>
      </c>
      <c r="G14" s="6" t="s">
        <v>556</v>
      </c>
      <c r="H14" s="6" t="s">
        <v>595</v>
      </c>
      <c r="I14" s="10" t="s">
        <v>557</v>
      </c>
    </row>
    <row r="15" spans="1:9" ht="76.8">
      <c r="A15" s="5">
        <v>10</v>
      </c>
      <c r="B15" s="12" t="s">
        <v>558</v>
      </c>
      <c r="C15" s="11">
        <v>3710</v>
      </c>
      <c r="D15" s="11">
        <v>3710</v>
      </c>
      <c r="E15" s="6" t="s">
        <v>12</v>
      </c>
      <c r="F15" s="6" t="s">
        <v>559</v>
      </c>
      <c r="G15" s="6" t="s">
        <v>559</v>
      </c>
      <c r="H15" s="6" t="s">
        <v>595</v>
      </c>
      <c r="I15" s="10" t="s">
        <v>560</v>
      </c>
    </row>
    <row r="16" spans="1:9" ht="76.8">
      <c r="A16" s="5">
        <v>11</v>
      </c>
      <c r="B16" s="12" t="s">
        <v>561</v>
      </c>
      <c r="C16" s="11">
        <v>50000</v>
      </c>
      <c r="D16" s="11">
        <v>50000</v>
      </c>
      <c r="E16" s="6" t="s">
        <v>12</v>
      </c>
      <c r="F16" s="6" t="s">
        <v>562</v>
      </c>
      <c r="G16" s="6" t="s">
        <v>562</v>
      </c>
      <c r="H16" s="6" t="s">
        <v>595</v>
      </c>
      <c r="I16" s="10" t="s">
        <v>563</v>
      </c>
    </row>
    <row r="17" spans="1:9" ht="76.2" customHeight="1">
      <c r="A17" s="5">
        <v>12</v>
      </c>
      <c r="B17" s="12" t="s">
        <v>564</v>
      </c>
      <c r="C17" s="11">
        <v>2500</v>
      </c>
      <c r="D17" s="11">
        <v>2500</v>
      </c>
      <c r="E17" s="6" t="s">
        <v>12</v>
      </c>
      <c r="F17" s="6" t="s">
        <v>565</v>
      </c>
      <c r="G17" s="6" t="s">
        <v>565</v>
      </c>
      <c r="H17" s="6" t="s">
        <v>595</v>
      </c>
      <c r="I17" s="10" t="s">
        <v>566</v>
      </c>
    </row>
    <row r="18" spans="1:9" ht="76.8">
      <c r="A18" s="5">
        <v>13</v>
      </c>
      <c r="B18" s="12" t="s">
        <v>567</v>
      </c>
      <c r="C18" s="11">
        <v>50000</v>
      </c>
      <c r="D18" s="11">
        <v>50000</v>
      </c>
      <c r="E18" s="6" t="s">
        <v>12</v>
      </c>
      <c r="F18" s="6" t="s">
        <v>568</v>
      </c>
      <c r="G18" s="6" t="s">
        <v>568</v>
      </c>
      <c r="H18" s="6" t="s">
        <v>595</v>
      </c>
      <c r="I18" s="10" t="s">
        <v>569</v>
      </c>
    </row>
    <row r="19" spans="1:9" ht="76.8">
      <c r="A19" s="5">
        <v>14</v>
      </c>
      <c r="B19" s="12" t="s">
        <v>570</v>
      </c>
      <c r="C19" s="11">
        <v>218000</v>
      </c>
      <c r="D19" s="11">
        <v>218000</v>
      </c>
      <c r="E19" s="6" t="s">
        <v>12</v>
      </c>
      <c r="F19" s="6" t="s">
        <v>571</v>
      </c>
      <c r="G19" s="6" t="s">
        <v>571</v>
      </c>
      <c r="H19" s="6" t="s">
        <v>595</v>
      </c>
      <c r="I19" s="10" t="s">
        <v>572</v>
      </c>
    </row>
    <row r="20" spans="1:9" ht="76.8">
      <c r="A20" s="5">
        <v>15</v>
      </c>
      <c r="B20" s="12" t="s">
        <v>573</v>
      </c>
      <c r="C20" s="11">
        <v>300000</v>
      </c>
      <c r="D20" s="11">
        <v>300000</v>
      </c>
      <c r="E20" s="6" t="s">
        <v>12</v>
      </c>
      <c r="F20" s="6" t="s">
        <v>574</v>
      </c>
      <c r="G20" s="6" t="s">
        <v>574</v>
      </c>
      <c r="H20" s="6" t="s">
        <v>595</v>
      </c>
      <c r="I20" s="10" t="s">
        <v>575</v>
      </c>
    </row>
    <row r="21" spans="1:9" ht="76.8">
      <c r="A21" s="5">
        <v>16</v>
      </c>
      <c r="B21" s="12" t="s">
        <v>576</v>
      </c>
      <c r="C21" s="11">
        <v>3600</v>
      </c>
      <c r="D21" s="11">
        <v>3600</v>
      </c>
      <c r="E21" s="6" t="s">
        <v>12</v>
      </c>
      <c r="F21" s="6" t="s">
        <v>577</v>
      </c>
      <c r="G21" s="6" t="s">
        <v>577</v>
      </c>
      <c r="H21" s="6" t="s">
        <v>595</v>
      </c>
      <c r="I21" s="10" t="s">
        <v>578</v>
      </c>
    </row>
    <row r="22" spans="1:9" ht="76.8">
      <c r="A22" s="5">
        <v>17</v>
      </c>
      <c r="B22" s="12" t="s">
        <v>579</v>
      </c>
      <c r="C22" s="11">
        <v>27700</v>
      </c>
      <c r="D22" s="11">
        <v>27700</v>
      </c>
      <c r="E22" s="6" t="s">
        <v>12</v>
      </c>
      <c r="F22" s="6" t="s">
        <v>580</v>
      </c>
      <c r="G22" s="6" t="s">
        <v>580</v>
      </c>
      <c r="H22" s="6" t="s">
        <v>595</v>
      </c>
      <c r="I22" s="10" t="s">
        <v>581</v>
      </c>
    </row>
    <row r="23" spans="1:9" ht="76.8">
      <c r="A23" s="5">
        <v>18</v>
      </c>
      <c r="B23" s="12" t="s">
        <v>582</v>
      </c>
      <c r="C23" s="11">
        <v>22400</v>
      </c>
      <c r="D23" s="11">
        <v>22400</v>
      </c>
      <c r="E23" s="6" t="s">
        <v>12</v>
      </c>
      <c r="F23" s="6" t="s">
        <v>583</v>
      </c>
      <c r="G23" s="6" t="s">
        <v>583</v>
      </c>
      <c r="H23" s="6" t="s">
        <v>595</v>
      </c>
      <c r="I23" s="10" t="s">
        <v>584</v>
      </c>
    </row>
    <row r="24" spans="1:9" ht="76.8">
      <c r="A24" s="5">
        <v>19</v>
      </c>
      <c r="B24" s="12" t="s">
        <v>585</v>
      </c>
      <c r="C24" s="11">
        <v>300000</v>
      </c>
      <c r="D24" s="11">
        <v>299000</v>
      </c>
      <c r="E24" s="6" t="s">
        <v>12</v>
      </c>
      <c r="F24" s="6" t="s">
        <v>586</v>
      </c>
      <c r="G24" s="6" t="s">
        <v>586</v>
      </c>
      <c r="H24" s="6" t="s">
        <v>595</v>
      </c>
      <c r="I24" s="10" t="s">
        <v>587</v>
      </c>
    </row>
    <row r="25" spans="1:9" ht="76.8">
      <c r="A25" s="5">
        <v>20</v>
      </c>
      <c r="B25" s="12" t="s">
        <v>588</v>
      </c>
      <c r="C25" s="11">
        <v>74700</v>
      </c>
      <c r="D25" s="11">
        <v>74700</v>
      </c>
      <c r="E25" s="6" t="s">
        <v>12</v>
      </c>
      <c r="F25" s="6" t="s">
        <v>589</v>
      </c>
      <c r="G25" s="6" t="s">
        <v>589</v>
      </c>
      <c r="H25" s="6" t="s">
        <v>595</v>
      </c>
      <c r="I25" s="10" t="s">
        <v>590</v>
      </c>
    </row>
    <row r="26" spans="1:9" ht="76.8">
      <c r="A26" s="5">
        <v>21</v>
      </c>
      <c r="B26" s="12" t="s">
        <v>591</v>
      </c>
      <c r="C26" s="11">
        <v>68000</v>
      </c>
      <c r="D26" s="11">
        <v>68000</v>
      </c>
      <c r="E26" s="6" t="s">
        <v>12</v>
      </c>
      <c r="F26" s="6" t="s">
        <v>592</v>
      </c>
      <c r="G26" s="6" t="s">
        <v>592</v>
      </c>
      <c r="H26" s="6" t="s">
        <v>595</v>
      </c>
      <c r="I26" s="10" t="s">
        <v>593</v>
      </c>
    </row>
  </sheetData>
  <autoFilter ref="A5:I26" xr:uid="{A6D44CF0-89C8-49D5-A1AF-7CEDB8487848}"/>
  <mergeCells count="4">
    <mergeCell ref="A1:I1"/>
    <mergeCell ref="A2:I2"/>
    <mergeCell ref="A3:I3"/>
    <mergeCell ref="A4:I4"/>
  </mergeCells>
  <printOptions horizontalCentered="1"/>
  <pageMargins left="0.11811023622047245" right="3.937007874015748E-2" top="0.39370078740157483" bottom="0.19685039370078741" header="0.31496062992125984" footer="0.31496062992125984"/>
  <pageSetup scale="95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CC2C40-8BBC-4CE9-A92D-140A0C8368C9}">
  <dimension ref="A1:I26"/>
  <sheetViews>
    <sheetView topLeftCell="A25" workbookViewId="0">
      <selection activeCell="M26" sqref="M26"/>
    </sheetView>
  </sheetViews>
  <sheetFormatPr defaultRowHeight="21"/>
  <cols>
    <col min="1" max="1" width="5.33203125" style="1" customWidth="1"/>
    <col min="2" max="2" width="26" style="1" customWidth="1"/>
    <col min="3" max="4" width="13.5546875" style="2" customWidth="1"/>
    <col min="5" max="5" width="11.77734375" style="1" customWidth="1"/>
    <col min="6" max="7" width="22.6640625" style="1" customWidth="1"/>
    <col min="8" max="8" width="13.77734375" style="1" customWidth="1"/>
    <col min="9" max="9" width="14.6640625" style="8" customWidth="1"/>
    <col min="10" max="16384" width="8.88671875" style="1"/>
  </cols>
  <sheetData>
    <row r="1" spans="1:9">
      <c r="A1" s="41" t="s">
        <v>0</v>
      </c>
      <c r="B1" s="41"/>
      <c r="C1" s="41"/>
      <c r="D1" s="41"/>
      <c r="E1" s="41"/>
      <c r="F1" s="41"/>
      <c r="G1" s="41"/>
      <c r="H1" s="41"/>
      <c r="I1" s="41"/>
    </row>
    <row r="2" spans="1:9">
      <c r="A2" s="42" t="s">
        <v>1</v>
      </c>
      <c r="B2" s="42"/>
      <c r="C2" s="42"/>
      <c r="D2" s="42"/>
      <c r="E2" s="42"/>
      <c r="F2" s="42"/>
      <c r="G2" s="42"/>
      <c r="H2" s="42"/>
      <c r="I2" s="42"/>
    </row>
    <row r="3" spans="1:9">
      <c r="A3" s="42" t="s">
        <v>2</v>
      </c>
      <c r="B3" s="42"/>
      <c r="C3" s="42"/>
      <c r="D3" s="42"/>
      <c r="E3" s="42"/>
      <c r="F3" s="42"/>
      <c r="G3" s="42"/>
      <c r="H3" s="42"/>
      <c r="I3" s="42"/>
    </row>
    <row r="4" spans="1:9">
      <c r="A4" s="42" t="s">
        <v>10</v>
      </c>
      <c r="B4" s="42"/>
      <c r="C4" s="42"/>
      <c r="D4" s="42"/>
      <c r="E4" s="42"/>
      <c r="F4" s="42"/>
      <c r="G4" s="42"/>
      <c r="H4" s="42"/>
      <c r="I4" s="42"/>
    </row>
    <row r="5" spans="1:9" ht="78.599999999999994" customHeight="1">
      <c r="A5" s="4" t="s">
        <v>3</v>
      </c>
      <c r="B5" s="3" t="s">
        <v>4</v>
      </c>
      <c r="C5" s="9" t="s">
        <v>597</v>
      </c>
      <c r="D5" s="9" t="s">
        <v>5</v>
      </c>
      <c r="E5" s="4" t="s">
        <v>9</v>
      </c>
      <c r="F5" s="4" t="s">
        <v>627</v>
      </c>
      <c r="G5" s="4" t="s">
        <v>6</v>
      </c>
      <c r="H5" s="4" t="s">
        <v>7</v>
      </c>
      <c r="I5" s="7" t="s">
        <v>8</v>
      </c>
    </row>
    <row r="6" spans="1:9" ht="84" customHeight="1">
      <c r="A6" s="5">
        <v>1</v>
      </c>
      <c r="B6" s="12" t="s">
        <v>11</v>
      </c>
      <c r="C6" s="11">
        <v>96974.64</v>
      </c>
      <c r="D6" s="11">
        <v>96974.64</v>
      </c>
      <c r="E6" s="6" t="s">
        <v>12</v>
      </c>
      <c r="F6" s="6" t="s">
        <v>78</v>
      </c>
      <c r="G6" s="6" t="s">
        <v>78</v>
      </c>
      <c r="H6" s="6" t="s">
        <v>595</v>
      </c>
      <c r="I6" s="10" t="s">
        <v>25</v>
      </c>
    </row>
    <row r="7" spans="1:9" ht="76.8">
      <c r="A7" s="5">
        <v>2</v>
      </c>
      <c r="B7" s="12" t="s">
        <v>13</v>
      </c>
      <c r="C7" s="11">
        <v>16600</v>
      </c>
      <c r="D7" s="11">
        <v>16600</v>
      </c>
      <c r="E7" s="6" t="s">
        <v>12</v>
      </c>
      <c r="F7" s="13" t="s">
        <v>14</v>
      </c>
      <c r="G7" s="13" t="s">
        <v>14</v>
      </c>
      <c r="H7" s="6" t="s">
        <v>595</v>
      </c>
      <c r="I7" s="10" t="s">
        <v>26</v>
      </c>
    </row>
    <row r="8" spans="1:9" ht="76.8">
      <c r="A8" s="5">
        <v>3</v>
      </c>
      <c r="B8" s="12" t="s">
        <v>15</v>
      </c>
      <c r="C8" s="11">
        <v>48000</v>
      </c>
      <c r="D8" s="11">
        <v>48000</v>
      </c>
      <c r="E8" s="6" t="s">
        <v>12</v>
      </c>
      <c r="F8" s="13" t="s">
        <v>16</v>
      </c>
      <c r="G8" s="13" t="s">
        <v>16</v>
      </c>
      <c r="H8" s="6" t="s">
        <v>595</v>
      </c>
      <c r="I8" s="10" t="s">
        <v>27</v>
      </c>
    </row>
    <row r="9" spans="1:9" ht="96">
      <c r="A9" s="5">
        <v>4</v>
      </c>
      <c r="B9" s="12" t="s">
        <v>17</v>
      </c>
      <c r="C9" s="11">
        <v>48000</v>
      </c>
      <c r="D9" s="11">
        <v>48000</v>
      </c>
      <c r="E9" s="6" t="s">
        <v>12</v>
      </c>
      <c r="F9" s="6" t="s">
        <v>18</v>
      </c>
      <c r="G9" s="6" t="s">
        <v>18</v>
      </c>
      <c r="H9" s="6" t="s">
        <v>595</v>
      </c>
      <c r="I9" s="10" t="s">
        <v>28</v>
      </c>
    </row>
    <row r="10" spans="1:9" ht="96">
      <c r="A10" s="5">
        <v>5</v>
      </c>
      <c r="B10" s="12" t="s">
        <v>17</v>
      </c>
      <c r="C10" s="11">
        <v>48000</v>
      </c>
      <c r="D10" s="11">
        <v>48000</v>
      </c>
      <c r="E10" s="6" t="s">
        <v>12</v>
      </c>
      <c r="F10" s="6" t="s">
        <v>19</v>
      </c>
      <c r="G10" s="6" t="s">
        <v>19</v>
      </c>
      <c r="H10" s="6" t="s">
        <v>595</v>
      </c>
      <c r="I10" s="10" t="s">
        <v>29</v>
      </c>
    </row>
    <row r="11" spans="1:9" ht="115.2">
      <c r="A11" s="5">
        <v>6</v>
      </c>
      <c r="B11" s="12" t="s">
        <v>20</v>
      </c>
      <c r="C11" s="11">
        <v>30000</v>
      </c>
      <c r="D11" s="11">
        <v>30000</v>
      </c>
      <c r="E11" s="6" t="s">
        <v>12</v>
      </c>
      <c r="F11" s="6" t="s">
        <v>34</v>
      </c>
      <c r="G11" s="6" t="s">
        <v>35</v>
      </c>
      <c r="H11" s="6" t="s">
        <v>595</v>
      </c>
      <c r="I11" s="10" t="s">
        <v>30</v>
      </c>
    </row>
    <row r="12" spans="1:9" ht="76.8">
      <c r="A12" s="5">
        <v>7</v>
      </c>
      <c r="B12" s="12" t="s">
        <v>21</v>
      </c>
      <c r="C12" s="11">
        <v>84000</v>
      </c>
      <c r="D12" s="11">
        <v>84000</v>
      </c>
      <c r="E12" s="6" t="s">
        <v>12</v>
      </c>
      <c r="F12" s="6" t="s">
        <v>22</v>
      </c>
      <c r="G12" s="6" t="s">
        <v>22</v>
      </c>
      <c r="H12" s="6" t="s">
        <v>595</v>
      </c>
      <c r="I12" s="10" t="s">
        <v>31</v>
      </c>
    </row>
    <row r="13" spans="1:9" ht="76.8">
      <c r="A13" s="5">
        <v>8</v>
      </c>
      <c r="B13" s="12" t="s">
        <v>21</v>
      </c>
      <c r="C13" s="11">
        <v>84000</v>
      </c>
      <c r="D13" s="11">
        <v>84000</v>
      </c>
      <c r="E13" s="6" t="s">
        <v>12</v>
      </c>
      <c r="F13" s="6" t="s">
        <v>23</v>
      </c>
      <c r="G13" s="6" t="s">
        <v>23</v>
      </c>
      <c r="H13" s="6" t="s">
        <v>595</v>
      </c>
      <c r="I13" s="10" t="s">
        <v>32</v>
      </c>
    </row>
    <row r="14" spans="1:9" ht="76.8">
      <c r="A14" s="5">
        <v>9</v>
      </c>
      <c r="B14" s="12" t="s">
        <v>21</v>
      </c>
      <c r="C14" s="11">
        <v>84000</v>
      </c>
      <c r="D14" s="11">
        <v>84000</v>
      </c>
      <c r="E14" s="6" t="s">
        <v>12</v>
      </c>
      <c r="F14" s="6" t="s">
        <v>24</v>
      </c>
      <c r="G14" s="6" t="s">
        <v>24</v>
      </c>
      <c r="H14" s="6" t="s">
        <v>595</v>
      </c>
      <c r="I14" s="10" t="s">
        <v>33</v>
      </c>
    </row>
    <row r="15" spans="1:9" ht="76.8">
      <c r="A15" s="5">
        <v>10</v>
      </c>
      <c r="B15" s="12" t="s">
        <v>21</v>
      </c>
      <c r="C15" s="11">
        <v>84000</v>
      </c>
      <c r="D15" s="11">
        <v>84000</v>
      </c>
      <c r="E15" s="6" t="s">
        <v>12</v>
      </c>
      <c r="F15" s="6" t="s">
        <v>37</v>
      </c>
      <c r="G15" s="6" t="s">
        <v>37</v>
      </c>
      <c r="H15" s="6" t="s">
        <v>595</v>
      </c>
      <c r="I15" s="10" t="s">
        <v>36</v>
      </c>
    </row>
    <row r="16" spans="1:9" ht="76.8">
      <c r="A16" s="5">
        <v>11</v>
      </c>
      <c r="B16" s="12" t="s">
        <v>21</v>
      </c>
      <c r="C16" s="11">
        <v>84000</v>
      </c>
      <c r="D16" s="11">
        <v>84000</v>
      </c>
      <c r="E16" s="6" t="s">
        <v>12</v>
      </c>
      <c r="F16" s="6" t="s">
        <v>38</v>
      </c>
      <c r="G16" s="6" t="s">
        <v>38</v>
      </c>
      <c r="H16" s="6" t="s">
        <v>595</v>
      </c>
      <c r="I16" s="10" t="s">
        <v>39</v>
      </c>
    </row>
    <row r="17" spans="1:9" ht="115.2">
      <c r="A17" s="5">
        <v>12</v>
      </c>
      <c r="B17" s="12" t="s">
        <v>40</v>
      </c>
      <c r="C17" s="11">
        <v>54000</v>
      </c>
      <c r="D17" s="11">
        <v>54000</v>
      </c>
      <c r="E17" s="6" t="s">
        <v>12</v>
      </c>
      <c r="F17" s="6" t="s">
        <v>41</v>
      </c>
      <c r="G17" s="6" t="s">
        <v>41</v>
      </c>
      <c r="H17" s="6" t="s">
        <v>595</v>
      </c>
      <c r="I17" s="10" t="s">
        <v>42</v>
      </c>
    </row>
    <row r="18" spans="1:9" ht="82.2" customHeight="1">
      <c r="A18" s="5">
        <v>13</v>
      </c>
      <c r="B18" s="12" t="s">
        <v>43</v>
      </c>
      <c r="C18" s="11">
        <v>54000</v>
      </c>
      <c r="D18" s="11">
        <v>54000</v>
      </c>
      <c r="E18" s="6" t="s">
        <v>12</v>
      </c>
      <c r="F18" s="6" t="s">
        <v>44</v>
      </c>
      <c r="G18" s="6" t="s">
        <v>44</v>
      </c>
      <c r="H18" s="6" t="s">
        <v>595</v>
      </c>
      <c r="I18" s="10" t="s">
        <v>45</v>
      </c>
    </row>
    <row r="19" spans="1:9" ht="76.8">
      <c r="A19" s="5">
        <v>14</v>
      </c>
      <c r="B19" s="12" t="s">
        <v>46</v>
      </c>
      <c r="C19" s="11">
        <v>42000</v>
      </c>
      <c r="D19" s="11">
        <v>42000</v>
      </c>
      <c r="E19" s="6" t="s">
        <v>12</v>
      </c>
      <c r="F19" s="6" t="s">
        <v>47</v>
      </c>
      <c r="G19" s="6" t="s">
        <v>47</v>
      </c>
      <c r="H19" s="6" t="s">
        <v>595</v>
      </c>
      <c r="I19" s="10" t="s">
        <v>48</v>
      </c>
    </row>
    <row r="20" spans="1:9" ht="76.8">
      <c r="A20" s="5">
        <v>15</v>
      </c>
      <c r="B20" s="12" t="s">
        <v>49</v>
      </c>
      <c r="C20" s="11">
        <v>42000</v>
      </c>
      <c r="D20" s="11">
        <v>42000</v>
      </c>
      <c r="E20" s="6" t="s">
        <v>12</v>
      </c>
      <c r="F20" s="6" t="s">
        <v>47</v>
      </c>
      <c r="G20" s="6" t="s">
        <v>47</v>
      </c>
      <c r="H20" s="6" t="s">
        <v>595</v>
      </c>
      <c r="I20" s="10" t="s">
        <v>51</v>
      </c>
    </row>
    <row r="21" spans="1:9" ht="76.8">
      <c r="A21" s="5">
        <v>16</v>
      </c>
      <c r="B21" s="12" t="s">
        <v>52</v>
      </c>
      <c r="C21" s="11">
        <v>42000</v>
      </c>
      <c r="D21" s="11">
        <v>42000</v>
      </c>
      <c r="E21" s="6" t="s">
        <v>12</v>
      </c>
      <c r="F21" s="6" t="s">
        <v>50</v>
      </c>
      <c r="G21" s="6" t="s">
        <v>50</v>
      </c>
      <c r="H21" s="6" t="s">
        <v>595</v>
      </c>
      <c r="I21" s="10" t="s">
        <v>53</v>
      </c>
    </row>
    <row r="22" spans="1:9" ht="60" customHeight="1">
      <c r="A22" s="47">
        <v>17</v>
      </c>
      <c r="B22" s="49" t="s">
        <v>54</v>
      </c>
      <c r="C22" s="51">
        <v>3330000</v>
      </c>
      <c r="D22" s="51">
        <v>3500000</v>
      </c>
      <c r="E22" s="49" t="s">
        <v>594</v>
      </c>
      <c r="F22" s="61" t="s">
        <v>628</v>
      </c>
      <c r="G22" s="49" t="s">
        <v>55</v>
      </c>
      <c r="H22" s="49" t="s">
        <v>595</v>
      </c>
      <c r="I22" s="58" t="s">
        <v>56</v>
      </c>
    </row>
    <row r="23" spans="1:9" ht="57.6">
      <c r="A23" s="55"/>
      <c r="B23" s="56"/>
      <c r="C23" s="57"/>
      <c r="D23" s="57"/>
      <c r="E23" s="56"/>
      <c r="F23" s="62" t="s">
        <v>629</v>
      </c>
      <c r="G23" s="56"/>
      <c r="H23" s="56"/>
      <c r="I23" s="59"/>
    </row>
    <row r="24" spans="1:9" s="46" customFormat="1" ht="38.4">
      <c r="A24" s="48"/>
      <c r="B24" s="50"/>
      <c r="C24" s="52"/>
      <c r="D24" s="52"/>
      <c r="E24" s="50"/>
      <c r="F24" s="54" t="s">
        <v>630</v>
      </c>
      <c r="G24" s="50"/>
      <c r="H24" s="50"/>
      <c r="I24" s="60"/>
    </row>
    <row r="25" spans="1:9" ht="76.8">
      <c r="A25" s="5">
        <v>18</v>
      </c>
      <c r="B25" s="12" t="s">
        <v>57</v>
      </c>
      <c r="C25" s="11">
        <v>127000</v>
      </c>
      <c r="D25" s="11">
        <v>127000</v>
      </c>
      <c r="E25" s="6" t="s">
        <v>12</v>
      </c>
      <c r="F25" s="6" t="s">
        <v>58</v>
      </c>
      <c r="G25" s="6" t="s">
        <v>58</v>
      </c>
      <c r="H25" s="6" t="s">
        <v>595</v>
      </c>
      <c r="I25" s="10" t="s">
        <v>59</v>
      </c>
    </row>
    <row r="26" spans="1:9" ht="115.2">
      <c r="A26" s="5">
        <v>19</v>
      </c>
      <c r="B26" s="12" t="s">
        <v>60</v>
      </c>
      <c r="C26" s="11">
        <v>30000</v>
      </c>
      <c r="D26" s="11">
        <v>30000</v>
      </c>
      <c r="E26" s="6" t="s">
        <v>12</v>
      </c>
      <c r="F26" s="6" t="s">
        <v>61</v>
      </c>
      <c r="G26" s="6" t="s">
        <v>61</v>
      </c>
      <c r="H26" s="6" t="s">
        <v>595</v>
      </c>
      <c r="I26" s="10" t="s">
        <v>65</v>
      </c>
    </row>
  </sheetData>
  <autoFilter ref="A5:I26" xr:uid="{95CC2C40-8BBC-4CE9-A92D-140A0C8368C9}"/>
  <mergeCells count="12">
    <mergeCell ref="G22:G24"/>
    <mergeCell ref="H22:H24"/>
    <mergeCell ref="I22:I24"/>
    <mergeCell ref="A22:A24"/>
    <mergeCell ref="B22:B24"/>
    <mergeCell ref="C22:C24"/>
    <mergeCell ref="D22:D24"/>
    <mergeCell ref="E22:E24"/>
    <mergeCell ref="A1:I1"/>
    <mergeCell ref="A2:I2"/>
    <mergeCell ref="A3:I3"/>
    <mergeCell ref="A4:I4"/>
  </mergeCells>
  <printOptions horizontalCentered="1"/>
  <pageMargins left="0.11811023622047245" right="3.937007874015748E-2" top="0.39370078740157483" bottom="0.19685039370078741" header="0.31496062992125984" footer="0.31496062992125984"/>
  <pageSetup scale="95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D5B73B-BA86-446D-AB98-DC8719D279D2}">
  <dimension ref="A1:I20"/>
  <sheetViews>
    <sheetView workbookViewId="0">
      <selection activeCell="F5" sqref="F5"/>
    </sheetView>
  </sheetViews>
  <sheetFormatPr defaultRowHeight="21"/>
  <cols>
    <col min="1" max="1" width="5.33203125" style="1" customWidth="1"/>
    <col min="2" max="2" width="26" style="1" customWidth="1"/>
    <col min="3" max="4" width="13.5546875" style="2" customWidth="1"/>
    <col min="5" max="5" width="11.77734375" style="1" customWidth="1"/>
    <col min="6" max="7" width="22.6640625" style="1" customWidth="1"/>
    <col min="8" max="8" width="13.77734375" style="1" customWidth="1"/>
    <col min="9" max="9" width="14.6640625" style="8" customWidth="1"/>
    <col min="10" max="16384" width="8.88671875" style="1"/>
  </cols>
  <sheetData>
    <row r="1" spans="1:9">
      <c r="A1" s="41" t="s">
        <v>0</v>
      </c>
      <c r="B1" s="41"/>
      <c r="C1" s="41"/>
      <c r="D1" s="41"/>
      <c r="E1" s="41"/>
      <c r="F1" s="41"/>
      <c r="G1" s="41"/>
      <c r="H1" s="41"/>
      <c r="I1" s="41"/>
    </row>
    <row r="2" spans="1:9">
      <c r="A2" s="42" t="s">
        <v>62</v>
      </c>
      <c r="B2" s="42"/>
      <c r="C2" s="42"/>
      <c r="D2" s="42"/>
      <c r="E2" s="42"/>
      <c r="F2" s="42"/>
      <c r="G2" s="42"/>
      <c r="H2" s="42"/>
      <c r="I2" s="42"/>
    </row>
    <row r="3" spans="1:9">
      <c r="A3" s="42" t="s">
        <v>2</v>
      </c>
      <c r="B3" s="42"/>
      <c r="C3" s="42"/>
      <c r="D3" s="42"/>
      <c r="E3" s="42"/>
      <c r="F3" s="42"/>
      <c r="G3" s="42"/>
      <c r="H3" s="42"/>
      <c r="I3" s="42"/>
    </row>
    <row r="4" spans="1:9">
      <c r="A4" s="42" t="s">
        <v>63</v>
      </c>
      <c r="B4" s="42"/>
      <c r="C4" s="42"/>
      <c r="D4" s="42"/>
      <c r="E4" s="42"/>
      <c r="F4" s="42"/>
      <c r="G4" s="42"/>
      <c r="H4" s="42"/>
      <c r="I4" s="42"/>
    </row>
    <row r="5" spans="1:9" ht="78.599999999999994" customHeight="1">
      <c r="A5" s="4" t="s">
        <v>3</v>
      </c>
      <c r="B5" s="3" t="s">
        <v>4</v>
      </c>
      <c r="C5" s="9" t="s">
        <v>597</v>
      </c>
      <c r="D5" s="9" t="s">
        <v>5</v>
      </c>
      <c r="E5" s="4" t="s">
        <v>9</v>
      </c>
      <c r="F5" s="4" t="s">
        <v>627</v>
      </c>
      <c r="G5" s="4" t="s">
        <v>6</v>
      </c>
      <c r="H5" s="4" t="s">
        <v>7</v>
      </c>
      <c r="I5" s="7" t="s">
        <v>8</v>
      </c>
    </row>
    <row r="6" spans="1:9" ht="75" customHeight="1">
      <c r="A6" s="5">
        <v>1</v>
      </c>
      <c r="B6" s="12" t="s">
        <v>64</v>
      </c>
      <c r="C6" s="11">
        <v>720</v>
      </c>
      <c r="D6" s="11">
        <v>720</v>
      </c>
      <c r="E6" s="6" t="s">
        <v>12</v>
      </c>
      <c r="F6" s="6" t="s">
        <v>67</v>
      </c>
      <c r="G6" s="6" t="s">
        <v>67</v>
      </c>
      <c r="H6" s="6" t="s">
        <v>595</v>
      </c>
      <c r="I6" s="10" t="s">
        <v>66</v>
      </c>
    </row>
    <row r="7" spans="1:9" ht="76.8">
      <c r="A7" s="5">
        <v>2</v>
      </c>
      <c r="B7" s="12" t="s">
        <v>68</v>
      </c>
      <c r="C7" s="11">
        <v>97375</v>
      </c>
      <c r="D7" s="11">
        <v>97375</v>
      </c>
      <c r="E7" s="6" t="s">
        <v>12</v>
      </c>
      <c r="F7" s="13" t="s">
        <v>69</v>
      </c>
      <c r="G7" s="13" t="s">
        <v>69</v>
      </c>
      <c r="H7" s="6" t="s">
        <v>595</v>
      </c>
      <c r="I7" s="10" t="s">
        <v>70</v>
      </c>
    </row>
    <row r="8" spans="1:9" ht="76.8">
      <c r="A8" s="5">
        <v>3</v>
      </c>
      <c r="B8" s="12" t="s">
        <v>71</v>
      </c>
      <c r="C8" s="11">
        <v>24000</v>
      </c>
      <c r="D8" s="11">
        <v>24000</v>
      </c>
      <c r="E8" s="6" t="s">
        <v>12</v>
      </c>
      <c r="F8" s="13" t="s">
        <v>72</v>
      </c>
      <c r="G8" s="13" t="s">
        <v>72</v>
      </c>
      <c r="H8" s="6" t="s">
        <v>595</v>
      </c>
      <c r="I8" s="10" t="s">
        <v>74</v>
      </c>
    </row>
    <row r="9" spans="1:9" ht="76.8">
      <c r="A9" s="5">
        <v>4</v>
      </c>
      <c r="B9" s="12" t="s">
        <v>73</v>
      </c>
      <c r="C9" s="11">
        <v>24000</v>
      </c>
      <c r="D9" s="11">
        <v>24000</v>
      </c>
      <c r="E9" s="6" t="s">
        <v>12</v>
      </c>
      <c r="F9" s="13" t="s">
        <v>72</v>
      </c>
      <c r="G9" s="13" t="s">
        <v>72</v>
      </c>
      <c r="H9" s="6" t="s">
        <v>595</v>
      </c>
      <c r="I9" s="10" t="s">
        <v>75</v>
      </c>
    </row>
    <row r="10" spans="1:9" ht="76.8">
      <c r="A10" s="5">
        <v>5</v>
      </c>
      <c r="B10" s="12" t="s">
        <v>76</v>
      </c>
      <c r="C10" s="11">
        <v>96803.01</v>
      </c>
      <c r="D10" s="11">
        <v>96803.01</v>
      </c>
      <c r="E10" s="6" t="s">
        <v>12</v>
      </c>
      <c r="F10" s="6" t="s">
        <v>77</v>
      </c>
      <c r="G10" s="6" t="s">
        <v>77</v>
      </c>
      <c r="H10" s="6" t="s">
        <v>595</v>
      </c>
      <c r="I10" s="10" t="s">
        <v>79</v>
      </c>
    </row>
    <row r="11" spans="1:9" ht="76.8">
      <c r="A11" s="5">
        <v>6</v>
      </c>
      <c r="B11" s="12" t="s">
        <v>80</v>
      </c>
      <c r="C11" s="11">
        <v>137000</v>
      </c>
      <c r="D11" s="11">
        <v>137000</v>
      </c>
      <c r="E11" s="6" t="s">
        <v>12</v>
      </c>
      <c r="F11" s="13" t="s">
        <v>81</v>
      </c>
      <c r="G11" s="13" t="s">
        <v>81</v>
      </c>
      <c r="H11" s="6" t="s">
        <v>595</v>
      </c>
      <c r="I11" s="10" t="s">
        <v>82</v>
      </c>
    </row>
    <row r="12" spans="1:9" ht="76.8">
      <c r="A12" s="5">
        <v>7</v>
      </c>
      <c r="B12" s="12" t="s">
        <v>83</v>
      </c>
      <c r="C12" s="11">
        <v>70000</v>
      </c>
      <c r="D12" s="11">
        <v>70000</v>
      </c>
      <c r="E12" s="6" t="s">
        <v>12</v>
      </c>
      <c r="F12" s="6" t="s">
        <v>84</v>
      </c>
      <c r="G12" s="6" t="s">
        <v>84</v>
      </c>
      <c r="H12" s="6" t="s">
        <v>595</v>
      </c>
      <c r="I12" s="10" t="s">
        <v>85</v>
      </c>
    </row>
    <row r="13" spans="1:9" ht="76.8">
      <c r="A13" s="5">
        <v>8</v>
      </c>
      <c r="B13" s="12" t="s">
        <v>86</v>
      </c>
      <c r="C13" s="11">
        <v>25000</v>
      </c>
      <c r="D13" s="11">
        <v>25000</v>
      </c>
      <c r="E13" s="6" t="s">
        <v>12</v>
      </c>
      <c r="F13" s="6" t="s">
        <v>87</v>
      </c>
      <c r="G13" s="6" t="s">
        <v>87</v>
      </c>
      <c r="H13" s="6" t="s">
        <v>595</v>
      </c>
      <c r="I13" s="10" t="s">
        <v>88</v>
      </c>
    </row>
    <row r="14" spans="1:9" ht="76.8">
      <c r="A14" s="5">
        <v>9</v>
      </c>
      <c r="B14" s="12" t="s">
        <v>89</v>
      </c>
      <c r="C14" s="11">
        <v>25000</v>
      </c>
      <c r="D14" s="11">
        <v>25000</v>
      </c>
      <c r="E14" s="6" t="s">
        <v>12</v>
      </c>
      <c r="F14" s="6" t="s">
        <v>87</v>
      </c>
      <c r="G14" s="6" t="s">
        <v>87</v>
      </c>
      <c r="H14" s="6" t="s">
        <v>595</v>
      </c>
      <c r="I14" s="10" t="s">
        <v>90</v>
      </c>
    </row>
    <row r="15" spans="1:9" ht="76.8">
      <c r="A15" s="5">
        <v>10</v>
      </c>
      <c r="B15" s="12" t="s">
        <v>91</v>
      </c>
      <c r="C15" s="11">
        <v>5000</v>
      </c>
      <c r="D15" s="11">
        <v>5000</v>
      </c>
      <c r="E15" s="6" t="s">
        <v>12</v>
      </c>
      <c r="F15" s="6" t="s">
        <v>92</v>
      </c>
      <c r="G15" s="6" t="s">
        <v>92</v>
      </c>
      <c r="H15" s="6" t="s">
        <v>595</v>
      </c>
      <c r="I15" s="10" t="s">
        <v>93</v>
      </c>
    </row>
    <row r="16" spans="1:9" ht="76.8">
      <c r="A16" s="5">
        <v>11</v>
      </c>
      <c r="B16" s="12" t="s">
        <v>94</v>
      </c>
      <c r="C16" s="11">
        <v>46000</v>
      </c>
      <c r="D16" s="11">
        <v>46000</v>
      </c>
      <c r="E16" s="6" t="s">
        <v>12</v>
      </c>
      <c r="F16" s="6" t="s">
        <v>95</v>
      </c>
      <c r="G16" s="6" t="s">
        <v>95</v>
      </c>
      <c r="H16" s="6" t="s">
        <v>595</v>
      </c>
      <c r="I16" s="10" t="s">
        <v>96</v>
      </c>
    </row>
    <row r="17" spans="1:9" ht="81.599999999999994" customHeight="1">
      <c r="A17" s="5">
        <v>12</v>
      </c>
      <c r="B17" s="12" t="s">
        <v>97</v>
      </c>
      <c r="C17" s="11">
        <v>3530</v>
      </c>
      <c r="D17" s="11">
        <v>3530</v>
      </c>
      <c r="E17" s="6" t="s">
        <v>12</v>
      </c>
      <c r="F17" s="6" t="s">
        <v>98</v>
      </c>
      <c r="G17" s="6" t="s">
        <v>98</v>
      </c>
      <c r="H17" s="6" t="s">
        <v>595</v>
      </c>
      <c r="I17" s="10" t="s">
        <v>99</v>
      </c>
    </row>
    <row r="18" spans="1:9" ht="85.2" customHeight="1">
      <c r="A18" s="5">
        <v>13</v>
      </c>
      <c r="B18" s="12" t="s">
        <v>100</v>
      </c>
      <c r="C18" s="11">
        <v>1730</v>
      </c>
      <c r="D18" s="11">
        <v>1730</v>
      </c>
      <c r="E18" s="6" t="s">
        <v>12</v>
      </c>
      <c r="F18" s="6" t="s">
        <v>101</v>
      </c>
      <c r="G18" s="6" t="s">
        <v>101</v>
      </c>
      <c r="H18" s="6" t="s">
        <v>595</v>
      </c>
      <c r="I18" s="10" t="s">
        <v>102</v>
      </c>
    </row>
    <row r="19" spans="1:9" ht="76.8">
      <c r="A19" s="5">
        <v>14</v>
      </c>
      <c r="B19" s="12" t="s">
        <v>103</v>
      </c>
      <c r="C19" s="11">
        <v>178500</v>
      </c>
      <c r="D19" s="11">
        <v>180000</v>
      </c>
      <c r="E19" s="6" t="s">
        <v>12</v>
      </c>
      <c r="F19" s="6" t="s">
        <v>104</v>
      </c>
      <c r="G19" s="6" t="s">
        <v>104</v>
      </c>
      <c r="H19" s="6" t="s">
        <v>595</v>
      </c>
      <c r="I19" s="10" t="s">
        <v>105</v>
      </c>
    </row>
    <row r="20" spans="1:9" ht="76.8">
      <c r="A20" s="5">
        <v>15</v>
      </c>
      <c r="B20" s="12" t="s">
        <v>106</v>
      </c>
      <c r="C20" s="11">
        <v>12000</v>
      </c>
      <c r="D20" s="11">
        <v>12000</v>
      </c>
      <c r="E20" s="6" t="s">
        <v>12</v>
      </c>
      <c r="F20" s="6" t="s">
        <v>107</v>
      </c>
      <c r="G20" s="6" t="s">
        <v>107</v>
      </c>
      <c r="H20" s="6" t="s">
        <v>595</v>
      </c>
      <c r="I20" s="10" t="s">
        <v>108</v>
      </c>
    </row>
  </sheetData>
  <autoFilter ref="A5:I20" xr:uid="{5BD5B73B-BA86-446D-AB98-DC8719D279D2}"/>
  <mergeCells count="4">
    <mergeCell ref="A1:I1"/>
    <mergeCell ref="A2:I2"/>
    <mergeCell ref="A3:I3"/>
    <mergeCell ref="A4:I4"/>
  </mergeCells>
  <printOptions horizontalCentered="1"/>
  <pageMargins left="0.11811023622047245" right="3.937007874015748E-2" top="0.39370078740157483" bottom="0.19685039370078741" header="0.31496062992125984" footer="0.31496062992125984"/>
  <pageSetup scale="95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ABCA94-2603-49E3-8420-79825F1312DE}">
  <dimension ref="A1:I14"/>
  <sheetViews>
    <sheetView topLeftCell="A4" workbookViewId="0">
      <selection activeCell="C8" sqref="C8"/>
    </sheetView>
  </sheetViews>
  <sheetFormatPr defaultRowHeight="21"/>
  <cols>
    <col min="1" max="1" width="5.33203125" style="1" customWidth="1"/>
    <col min="2" max="2" width="26" style="1" customWidth="1"/>
    <col min="3" max="4" width="13.5546875" style="2" customWidth="1"/>
    <col min="5" max="5" width="11.77734375" style="1" customWidth="1"/>
    <col min="6" max="7" width="22.6640625" style="1" customWidth="1"/>
    <col min="8" max="8" width="13.77734375" style="1" customWidth="1"/>
    <col min="9" max="9" width="14.6640625" style="8" customWidth="1"/>
    <col min="10" max="16384" width="8.88671875" style="1"/>
  </cols>
  <sheetData>
    <row r="1" spans="1:9">
      <c r="A1" s="41" t="s">
        <v>0</v>
      </c>
      <c r="B1" s="41"/>
      <c r="C1" s="41"/>
      <c r="D1" s="41"/>
      <c r="E1" s="41"/>
      <c r="F1" s="41"/>
      <c r="G1" s="41"/>
      <c r="H1" s="41"/>
      <c r="I1" s="41"/>
    </row>
    <row r="2" spans="1:9">
      <c r="A2" s="42" t="s">
        <v>109</v>
      </c>
      <c r="B2" s="42"/>
      <c r="C2" s="42"/>
      <c r="D2" s="42"/>
      <c r="E2" s="42"/>
      <c r="F2" s="42"/>
      <c r="G2" s="42"/>
      <c r="H2" s="42"/>
      <c r="I2" s="42"/>
    </row>
    <row r="3" spans="1:9">
      <c r="A3" s="42" t="s">
        <v>2</v>
      </c>
      <c r="B3" s="42"/>
      <c r="C3" s="42"/>
      <c r="D3" s="42"/>
      <c r="E3" s="42"/>
      <c r="F3" s="42"/>
      <c r="G3" s="42"/>
      <c r="H3" s="42"/>
      <c r="I3" s="42"/>
    </row>
    <row r="4" spans="1:9">
      <c r="A4" s="42" t="s">
        <v>110</v>
      </c>
      <c r="B4" s="42"/>
      <c r="C4" s="42"/>
      <c r="D4" s="42"/>
      <c r="E4" s="42"/>
      <c r="F4" s="42"/>
      <c r="G4" s="42"/>
      <c r="H4" s="42"/>
      <c r="I4" s="42"/>
    </row>
    <row r="5" spans="1:9" ht="78.599999999999994" customHeight="1">
      <c r="A5" s="4" t="s">
        <v>3</v>
      </c>
      <c r="B5" s="3" t="s">
        <v>4</v>
      </c>
      <c r="C5" s="9" t="s">
        <v>597</v>
      </c>
      <c r="D5" s="9" t="s">
        <v>5</v>
      </c>
      <c r="E5" s="4" t="s">
        <v>9</v>
      </c>
      <c r="F5" s="4" t="s">
        <v>627</v>
      </c>
      <c r="G5" s="4" t="s">
        <v>6</v>
      </c>
      <c r="H5" s="4" t="s">
        <v>7</v>
      </c>
      <c r="I5" s="7" t="s">
        <v>8</v>
      </c>
    </row>
    <row r="6" spans="1:9" ht="81" customHeight="1">
      <c r="A6" s="5">
        <v>1</v>
      </c>
      <c r="B6" s="12" t="s">
        <v>113</v>
      </c>
      <c r="C6" s="11">
        <v>50000</v>
      </c>
      <c r="D6" s="11">
        <v>50000</v>
      </c>
      <c r="E6" s="6" t="s">
        <v>12</v>
      </c>
      <c r="F6" s="6" t="s">
        <v>111</v>
      </c>
      <c r="G6" s="6" t="s">
        <v>111</v>
      </c>
      <c r="H6" s="6" t="s">
        <v>595</v>
      </c>
      <c r="I6" s="10" t="s">
        <v>112</v>
      </c>
    </row>
    <row r="7" spans="1:9" ht="76.8">
      <c r="A7" s="5">
        <v>2</v>
      </c>
      <c r="B7" s="12" t="s">
        <v>114</v>
      </c>
      <c r="C7" s="11">
        <v>129875</v>
      </c>
      <c r="D7" s="11">
        <v>129875</v>
      </c>
      <c r="E7" s="6" t="s">
        <v>12</v>
      </c>
      <c r="F7" s="6" t="s">
        <v>115</v>
      </c>
      <c r="G7" s="6" t="s">
        <v>115</v>
      </c>
      <c r="H7" s="6" t="s">
        <v>595</v>
      </c>
      <c r="I7" s="10" t="s">
        <v>116</v>
      </c>
    </row>
    <row r="8" spans="1:9" ht="76.8">
      <c r="A8" s="5">
        <v>3</v>
      </c>
      <c r="B8" s="12" t="s">
        <v>117</v>
      </c>
      <c r="C8" s="11">
        <v>56550</v>
      </c>
      <c r="D8" s="11">
        <v>56550</v>
      </c>
      <c r="E8" s="6" t="s">
        <v>12</v>
      </c>
      <c r="F8" s="6" t="s">
        <v>118</v>
      </c>
      <c r="G8" s="6" t="s">
        <v>118</v>
      </c>
      <c r="H8" s="6" t="s">
        <v>595</v>
      </c>
      <c r="I8" s="10" t="s">
        <v>119</v>
      </c>
    </row>
    <row r="9" spans="1:9" ht="76.8">
      <c r="A9" s="5">
        <v>4</v>
      </c>
      <c r="B9" s="12" t="s">
        <v>120</v>
      </c>
      <c r="C9" s="11">
        <v>2000</v>
      </c>
      <c r="D9" s="11">
        <v>2000</v>
      </c>
      <c r="E9" s="6" t="s">
        <v>12</v>
      </c>
      <c r="F9" s="6" t="s">
        <v>121</v>
      </c>
      <c r="G9" s="6" t="s">
        <v>121</v>
      </c>
      <c r="H9" s="6" t="s">
        <v>595</v>
      </c>
      <c r="I9" s="10" t="s">
        <v>122</v>
      </c>
    </row>
    <row r="10" spans="1:9" ht="76.8">
      <c r="A10" s="5">
        <v>5</v>
      </c>
      <c r="B10" s="12" t="s">
        <v>123</v>
      </c>
      <c r="C10" s="11">
        <v>19500</v>
      </c>
      <c r="D10" s="11">
        <v>19500</v>
      </c>
      <c r="E10" s="6" t="s">
        <v>12</v>
      </c>
      <c r="F10" s="6" t="s">
        <v>124</v>
      </c>
      <c r="G10" s="6" t="s">
        <v>124</v>
      </c>
      <c r="H10" s="6" t="s">
        <v>595</v>
      </c>
      <c r="I10" s="10" t="s">
        <v>125</v>
      </c>
    </row>
    <row r="11" spans="1:9" ht="76.8">
      <c r="A11" s="5">
        <v>6</v>
      </c>
      <c r="B11" s="12" t="s">
        <v>126</v>
      </c>
      <c r="C11" s="11">
        <v>21600</v>
      </c>
      <c r="D11" s="11">
        <v>21600</v>
      </c>
      <c r="E11" s="6" t="s">
        <v>12</v>
      </c>
      <c r="F11" s="13" t="s">
        <v>127</v>
      </c>
      <c r="G11" s="13" t="s">
        <v>127</v>
      </c>
      <c r="H11" s="6" t="s">
        <v>595</v>
      </c>
      <c r="I11" s="10" t="s">
        <v>128</v>
      </c>
    </row>
    <row r="12" spans="1:9" ht="76.8">
      <c r="A12" s="5">
        <v>7</v>
      </c>
      <c r="B12" s="12" t="s">
        <v>129</v>
      </c>
      <c r="C12" s="11">
        <v>600</v>
      </c>
      <c r="D12" s="11">
        <v>600</v>
      </c>
      <c r="E12" s="6" t="s">
        <v>12</v>
      </c>
      <c r="F12" s="6" t="s">
        <v>130</v>
      </c>
      <c r="G12" s="6" t="s">
        <v>130</v>
      </c>
      <c r="H12" s="6" t="s">
        <v>595</v>
      </c>
      <c r="I12" s="10" t="s">
        <v>131</v>
      </c>
    </row>
    <row r="13" spans="1:9" ht="76.8">
      <c r="A13" s="5">
        <v>8</v>
      </c>
      <c r="B13" s="12" t="s">
        <v>132</v>
      </c>
      <c r="C13" s="11">
        <v>6000</v>
      </c>
      <c r="D13" s="11">
        <v>6000</v>
      </c>
      <c r="E13" s="6" t="s">
        <v>12</v>
      </c>
      <c r="F13" s="13" t="s">
        <v>133</v>
      </c>
      <c r="G13" s="13" t="s">
        <v>133</v>
      </c>
      <c r="H13" s="6" t="s">
        <v>595</v>
      </c>
      <c r="I13" s="10" t="s">
        <v>134</v>
      </c>
    </row>
    <row r="14" spans="1:9" ht="76.8">
      <c r="A14" s="5">
        <v>9</v>
      </c>
      <c r="B14" s="12" t="s">
        <v>135</v>
      </c>
      <c r="C14" s="11">
        <v>9274</v>
      </c>
      <c r="D14" s="11">
        <v>9274</v>
      </c>
      <c r="E14" s="6" t="s">
        <v>12</v>
      </c>
      <c r="F14" s="6" t="s">
        <v>136</v>
      </c>
      <c r="G14" s="6" t="s">
        <v>136</v>
      </c>
      <c r="H14" s="6" t="s">
        <v>595</v>
      </c>
      <c r="I14" s="10" t="s">
        <v>137</v>
      </c>
    </row>
  </sheetData>
  <autoFilter ref="A5:I14" xr:uid="{7AABCA94-2603-49E3-8420-79825F1312DE}"/>
  <mergeCells count="4">
    <mergeCell ref="A1:I1"/>
    <mergeCell ref="A2:I2"/>
    <mergeCell ref="A3:I3"/>
    <mergeCell ref="A4:I4"/>
  </mergeCells>
  <printOptions horizontalCentered="1"/>
  <pageMargins left="0.11811023622047245" right="3.937007874015748E-2" top="0.39370078740157483" bottom="0.19685039370078741" header="0.31496062992125984" footer="0.31496062992125984"/>
  <pageSetup scale="95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A1583F-6FF5-4A9F-8093-E332FC334238}">
  <dimension ref="A1:I15"/>
  <sheetViews>
    <sheetView workbookViewId="0">
      <selection activeCell="F7" sqref="F7"/>
    </sheetView>
  </sheetViews>
  <sheetFormatPr defaultRowHeight="21"/>
  <cols>
    <col min="1" max="1" width="5.33203125" style="1" customWidth="1"/>
    <col min="2" max="2" width="26" style="1" customWidth="1"/>
    <col min="3" max="4" width="13.5546875" style="2" customWidth="1"/>
    <col min="5" max="5" width="11.77734375" style="1" customWidth="1"/>
    <col min="6" max="7" width="22.6640625" style="1" customWidth="1"/>
    <col min="8" max="8" width="13.77734375" style="1" customWidth="1"/>
    <col min="9" max="9" width="14.6640625" style="8" customWidth="1"/>
    <col min="10" max="16384" width="8.88671875" style="1"/>
  </cols>
  <sheetData>
    <row r="1" spans="1:9">
      <c r="A1" s="41" t="s">
        <v>0</v>
      </c>
      <c r="B1" s="41"/>
      <c r="C1" s="41"/>
      <c r="D1" s="41"/>
      <c r="E1" s="41"/>
      <c r="F1" s="41"/>
      <c r="G1" s="41"/>
      <c r="H1" s="41"/>
      <c r="I1" s="41"/>
    </row>
    <row r="2" spans="1:9">
      <c r="A2" s="42" t="s">
        <v>138</v>
      </c>
      <c r="B2" s="42"/>
      <c r="C2" s="42"/>
      <c r="D2" s="42"/>
      <c r="E2" s="42"/>
      <c r="F2" s="42"/>
      <c r="G2" s="42"/>
      <c r="H2" s="42"/>
      <c r="I2" s="42"/>
    </row>
    <row r="3" spans="1:9">
      <c r="A3" s="42" t="s">
        <v>2</v>
      </c>
      <c r="B3" s="42"/>
      <c r="C3" s="42"/>
      <c r="D3" s="42"/>
      <c r="E3" s="42"/>
      <c r="F3" s="42"/>
      <c r="G3" s="42"/>
      <c r="H3" s="42"/>
      <c r="I3" s="42"/>
    </row>
    <row r="4" spans="1:9">
      <c r="A4" s="42" t="s">
        <v>139</v>
      </c>
      <c r="B4" s="42"/>
      <c r="C4" s="42"/>
      <c r="D4" s="42"/>
      <c r="E4" s="42"/>
      <c r="F4" s="42"/>
      <c r="G4" s="42"/>
      <c r="H4" s="42"/>
      <c r="I4" s="42"/>
    </row>
    <row r="5" spans="1:9" ht="78.599999999999994" customHeight="1">
      <c r="A5" s="4" t="s">
        <v>3</v>
      </c>
      <c r="B5" s="3" t="s">
        <v>4</v>
      </c>
      <c r="C5" s="9" t="s">
        <v>597</v>
      </c>
      <c r="D5" s="9" t="s">
        <v>5</v>
      </c>
      <c r="E5" s="4" t="s">
        <v>9</v>
      </c>
      <c r="F5" s="4" t="s">
        <v>627</v>
      </c>
      <c r="G5" s="4" t="s">
        <v>6</v>
      </c>
      <c r="H5" s="4" t="s">
        <v>7</v>
      </c>
      <c r="I5" s="7" t="s">
        <v>8</v>
      </c>
    </row>
    <row r="6" spans="1:9" ht="48" customHeight="1">
      <c r="A6" s="5">
        <v>1</v>
      </c>
      <c r="B6" s="12" t="s">
        <v>140</v>
      </c>
      <c r="C6" s="11">
        <v>2290</v>
      </c>
      <c r="D6" s="11">
        <v>2290</v>
      </c>
      <c r="E6" s="6" t="s">
        <v>12</v>
      </c>
      <c r="F6" s="6" t="s">
        <v>141</v>
      </c>
      <c r="G6" s="6" t="s">
        <v>141</v>
      </c>
      <c r="H6" s="6" t="s">
        <v>595</v>
      </c>
      <c r="I6" s="10" t="s">
        <v>142</v>
      </c>
    </row>
    <row r="7" spans="1:9" ht="76.8">
      <c r="A7" s="5">
        <v>2</v>
      </c>
      <c r="B7" s="12" t="s">
        <v>143</v>
      </c>
      <c r="C7" s="11">
        <v>106584.72</v>
      </c>
      <c r="D7" s="11">
        <v>106584.72</v>
      </c>
      <c r="E7" s="6" t="s">
        <v>12</v>
      </c>
      <c r="F7" s="6" t="s">
        <v>596</v>
      </c>
      <c r="G7" s="6" t="s">
        <v>596</v>
      </c>
      <c r="H7" s="6" t="s">
        <v>595</v>
      </c>
      <c r="I7" s="10" t="s">
        <v>144</v>
      </c>
    </row>
    <row r="8" spans="1:9" ht="76.8">
      <c r="A8" s="5">
        <v>3</v>
      </c>
      <c r="B8" s="12" t="s">
        <v>145</v>
      </c>
      <c r="C8" s="11">
        <v>13300</v>
      </c>
      <c r="D8" s="11">
        <v>13300</v>
      </c>
      <c r="E8" s="6" t="s">
        <v>12</v>
      </c>
      <c r="F8" s="6" t="s">
        <v>146</v>
      </c>
      <c r="G8" s="6" t="s">
        <v>146</v>
      </c>
      <c r="H8" s="6" t="s">
        <v>595</v>
      </c>
      <c r="I8" s="10" t="s">
        <v>147</v>
      </c>
    </row>
    <row r="9" spans="1:9" ht="76.8">
      <c r="A9" s="5">
        <v>4</v>
      </c>
      <c r="B9" s="12" t="s">
        <v>148</v>
      </c>
      <c r="C9" s="11">
        <v>5060</v>
      </c>
      <c r="D9" s="11">
        <v>5060</v>
      </c>
      <c r="E9" s="6" t="s">
        <v>12</v>
      </c>
      <c r="F9" s="6" t="s">
        <v>149</v>
      </c>
      <c r="G9" s="6" t="s">
        <v>149</v>
      </c>
      <c r="H9" s="6" t="s">
        <v>595</v>
      </c>
      <c r="I9" s="10" t="s">
        <v>150</v>
      </c>
    </row>
    <row r="10" spans="1:9" ht="76.8">
      <c r="A10" s="5">
        <v>5</v>
      </c>
      <c r="B10" s="12" t="s">
        <v>151</v>
      </c>
      <c r="C10" s="11">
        <v>7000</v>
      </c>
      <c r="D10" s="11">
        <v>7000</v>
      </c>
      <c r="E10" s="6" t="s">
        <v>12</v>
      </c>
      <c r="F10" s="6" t="s">
        <v>152</v>
      </c>
      <c r="G10" s="6" t="s">
        <v>152</v>
      </c>
      <c r="H10" s="6" t="s">
        <v>595</v>
      </c>
      <c r="I10" s="10" t="s">
        <v>153</v>
      </c>
    </row>
    <row r="11" spans="1:9" ht="76.8">
      <c r="A11" s="5">
        <v>6</v>
      </c>
      <c r="B11" s="12" t="s">
        <v>155</v>
      </c>
      <c r="C11" s="11">
        <v>19500</v>
      </c>
      <c r="D11" s="11">
        <v>19500</v>
      </c>
      <c r="E11" s="6" t="s">
        <v>12</v>
      </c>
      <c r="F11" s="13" t="s">
        <v>156</v>
      </c>
      <c r="G11" s="13" t="s">
        <v>156</v>
      </c>
      <c r="H11" s="6" t="s">
        <v>595</v>
      </c>
      <c r="I11" s="10" t="s">
        <v>154</v>
      </c>
    </row>
    <row r="12" spans="1:9" ht="76.8">
      <c r="A12" s="5">
        <v>7</v>
      </c>
      <c r="B12" s="12" t="s">
        <v>158</v>
      </c>
      <c r="C12" s="11">
        <v>36000</v>
      </c>
      <c r="D12" s="11">
        <v>36000</v>
      </c>
      <c r="E12" s="6" t="s">
        <v>12</v>
      </c>
      <c r="F12" s="6" t="s">
        <v>159</v>
      </c>
      <c r="G12" s="6" t="s">
        <v>159</v>
      </c>
      <c r="H12" s="6" t="s">
        <v>595</v>
      </c>
      <c r="I12" s="10" t="s">
        <v>157</v>
      </c>
    </row>
    <row r="13" spans="1:9" ht="76.8">
      <c r="A13" s="5">
        <v>8</v>
      </c>
      <c r="B13" s="12" t="s">
        <v>160</v>
      </c>
      <c r="C13" s="11">
        <v>2670</v>
      </c>
      <c r="D13" s="11">
        <v>2670</v>
      </c>
      <c r="E13" s="6" t="s">
        <v>12</v>
      </c>
      <c r="F13" s="13" t="s">
        <v>161</v>
      </c>
      <c r="G13" s="13" t="s">
        <v>161</v>
      </c>
      <c r="H13" s="6" t="s">
        <v>595</v>
      </c>
      <c r="I13" s="10" t="s">
        <v>162</v>
      </c>
    </row>
    <row r="14" spans="1:9" ht="76.8">
      <c r="A14" s="5">
        <v>9</v>
      </c>
      <c r="B14" s="12" t="s">
        <v>163</v>
      </c>
      <c r="C14" s="11">
        <v>10000</v>
      </c>
      <c r="D14" s="11">
        <v>10000</v>
      </c>
      <c r="E14" s="6" t="s">
        <v>12</v>
      </c>
      <c r="F14" s="6" t="s">
        <v>164</v>
      </c>
      <c r="G14" s="6" t="s">
        <v>164</v>
      </c>
      <c r="H14" s="6" t="s">
        <v>595</v>
      </c>
      <c r="I14" s="10" t="s">
        <v>165</v>
      </c>
    </row>
    <row r="15" spans="1:9" ht="76.8">
      <c r="A15" s="5">
        <v>10</v>
      </c>
      <c r="B15" s="12" t="s">
        <v>166</v>
      </c>
      <c r="C15" s="11">
        <v>15000</v>
      </c>
      <c r="D15" s="11">
        <v>15000</v>
      </c>
      <c r="E15" s="6" t="s">
        <v>12</v>
      </c>
      <c r="F15" s="6" t="s">
        <v>167</v>
      </c>
      <c r="G15" s="6" t="s">
        <v>167</v>
      </c>
      <c r="H15" s="6" t="s">
        <v>595</v>
      </c>
      <c r="I15" s="10" t="s">
        <v>168</v>
      </c>
    </row>
  </sheetData>
  <autoFilter ref="A5:I15" xr:uid="{5FA1583F-6FF5-4A9F-8093-E332FC334238}"/>
  <mergeCells count="4">
    <mergeCell ref="A1:I1"/>
    <mergeCell ref="A2:I2"/>
    <mergeCell ref="A3:I3"/>
    <mergeCell ref="A4:I4"/>
  </mergeCells>
  <printOptions horizontalCentered="1"/>
  <pageMargins left="0.11811023622047245" right="3.937007874015748E-2" top="0.39370078740157483" bottom="0.19685039370078741" header="0.31496062992125984" footer="0.31496062992125984"/>
  <pageSetup scale="95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A02E52-E461-41CF-913D-1211CC3F744D}">
  <dimension ref="A1:I16"/>
  <sheetViews>
    <sheetView workbookViewId="0">
      <selection activeCell="F6" sqref="F6"/>
    </sheetView>
  </sheetViews>
  <sheetFormatPr defaultRowHeight="21"/>
  <cols>
    <col min="1" max="1" width="5.33203125" style="1" customWidth="1"/>
    <col min="2" max="2" width="26" style="1" customWidth="1"/>
    <col min="3" max="4" width="13.5546875" style="2" customWidth="1"/>
    <col min="5" max="5" width="11.77734375" style="1" customWidth="1"/>
    <col min="6" max="7" width="22.6640625" style="1" customWidth="1"/>
    <col min="8" max="8" width="13.77734375" style="1" customWidth="1"/>
    <col min="9" max="9" width="14.6640625" style="8" customWidth="1"/>
    <col min="10" max="16384" width="8.88671875" style="1"/>
  </cols>
  <sheetData>
    <row r="1" spans="1:9">
      <c r="A1" s="41" t="s">
        <v>0</v>
      </c>
      <c r="B1" s="41"/>
      <c r="C1" s="41"/>
      <c r="D1" s="41"/>
      <c r="E1" s="41"/>
      <c r="F1" s="41"/>
      <c r="G1" s="41"/>
      <c r="H1" s="41"/>
      <c r="I1" s="41"/>
    </row>
    <row r="2" spans="1:9">
      <c r="A2" s="42" t="s">
        <v>169</v>
      </c>
      <c r="B2" s="42"/>
      <c r="C2" s="42"/>
      <c r="D2" s="42"/>
      <c r="E2" s="42"/>
      <c r="F2" s="42"/>
      <c r="G2" s="42"/>
      <c r="H2" s="42"/>
      <c r="I2" s="42"/>
    </row>
    <row r="3" spans="1:9">
      <c r="A3" s="42" t="s">
        <v>2</v>
      </c>
      <c r="B3" s="42"/>
      <c r="C3" s="42"/>
      <c r="D3" s="42"/>
      <c r="E3" s="42"/>
      <c r="F3" s="42"/>
      <c r="G3" s="42"/>
      <c r="H3" s="42"/>
      <c r="I3" s="42"/>
    </row>
    <row r="4" spans="1:9">
      <c r="A4" s="42" t="s">
        <v>170</v>
      </c>
      <c r="B4" s="42"/>
      <c r="C4" s="42"/>
      <c r="D4" s="42"/>
      <c r="E4" s="42"/>
      <c r="F4" s="42"/>
      <c r="G4" s="42"/>
      <c r="H4" s="42"/>
      <c r="I4" s="42"/>
    </row>
    <row r="5" spans="1:9" ht="78.599999999999994" customHeight="1">
      <c r="A5" s="4" t="s">
        <v>3</v>
      </c>
      <c r="B5" s="3" t="s">
        <v>4</v>
      </c>
      <c r="C5" s="9" t="s">
        <v>597</v>
      </c>
      <c r="D5" s="9" t="s">
        <v>5</v>
      </c>
      <c r="E5" s="4" t="s">
        <v>9</v>
      </c>
      <c r="F5" s="4" t="s">
        <v>627</v>
      </c>
      <c r="G5" s="4" t="s">
        <v>6</v>
      </c>
      <c r="H5" s="4" t="s">
        <v>7</v>
      </c>
      <c r="I5" s="7" t="s">
        <v>8</v>
      </c>
    </row>
    <row r="6" spans="1:9" ht="81" customHeight="1">
      <c r="A6" s="5">
        <v>1</v>
      </c>
      <c r="B6" s="12" t="s">
        <v>120</v>
      </c>
      <c r="C6" s="11">
        <v>8040</v>
      </c>
      <c r="D6" s="11">
        <v>8040</v>
      </c>
      <c r="E6" s="6" t="s">
        <v>12</v>
      </c>
      <c r="F6" s="6" t="s">
        <v>171</v>
      </c>
      <c r="G6" s="6" t="s">
        <v>171</v>
      </c>
      <c r="H6" s="6" t="s">
        <v>595</v>
      </c>
      <c r="I6" s="10" t="s">
        <v>172</v>
      </c>
    </row>
    <row r="7" spans="1:9" ht="81" customHeight="1">
      <c r="A7" s="5">
        <v>2</v>
      </c>
      <c r="B7" s="12" t="s">
        <v>173</v>
      </c>
      <c r="C7" s="11">
        <v>9750</v>
      </c>
      <c r="D7" s="11">
        <v>9750</v>
      </c>
      <c r="E7" s="6" t="s">
        <v>12</v>
      </c>
      <c r="F7" s="6" t="s">
        <v>174</v>
      </c>
      <c r="G7" s="6" t="s">
        <v>174</v>
      </c>
      <c r="H7" s="6" t="s">
        <v>595</v>
      </c>
      <c r="I7" s="10" t="s">
        <v>175</v>
      </c>
    </row>
    <row r="8" spans="1:9" ht="81.599999999999994" customHeight="1">
      <c r="A8" s="5">
        <v>3</v>
      </c>
      <c r="B8" s="12" t="s">
        <v>176</v>
      </c>
      <c r="C8" s="11">
        <v>25000</v>
      </c>
      <c r="D8" s="11">
        <v>25000</v>
      </c>
      <c r="E8" s="6" t="s">
        <v>12</v>
      </c>
      <c r="F8" s="6" t="s">
        <v>177</v>
      </c>
      <c r="G8" s="6" t="s">
        <v>177</v>
      </c>
      <c r="H8" s="6" t="s">
        <v>595</v>
      </c>
      <c r="I8" s="10" t="s">
        <v>178</v>
      </c>
    </row>
    <row r="9" spans="1:9" ht="80.400000000000006" customHeight="1">
      <c r="A9" s="5">
        <v>4</v>
      </c>
      <c r="B9" s="12" t="s">
        <v>179</v>
      </c>
      <c r="C9" s="11">
        <v>35000</v>
      </c>
      <c r="D9" s="11">
        <v>35000</v>
      </c>
      <c r="E9" s="6" t="s">
        <v>12</v>
      </c>
      <c r="F9" s="6" t="s">
        <v>180</v>
      </c>
      <c r="G9" s="6" t="s">
        <v>180</v>
      </c>
      <c r="H9" s="6" t="s">
        <v>595</v>
      </c>
      <c r="I9" s="10" t="s">
        <v>181</v>
      </c>
    </row>
    <row r="10" spans="1:9" ht="76.8">
      <c r="A10" s="5">
        <v>5</v>
      </c>
      <c r="B10" s="12" t="s">
        <v>182</v>
      </c>
      <c r="C10" s="11">
        <v>96895.2</v>
      </c>
      <c r="D10" s="11">
        <v>96895.2</v>
      </c>
      <c r="E10" s="6" t="s">
        <v>12</v>
      </c>
      <c r="F10" s="6" t="s">
        <v>183</v>
      </c>
      <c r="G10" s="6" t="s">
        <v>183</v>
      </c>
      <c r="H10" s="6" t="s">
        <v>595</v>
      </c>
      <c r="I10" s="10" t="s">
        <v>184</v>
      </c>
    </row>
    <row r="11" spans="1:9" ht="76.8">
      <c r="A11" s="5">
        <v>6</v>
      </c>
      <c r="B11" s="12" t="s">
        <v>185</v>
      </c>
      <c r="C11" s="11">
        <v>9980</v>
      </c>
      <c r="D11" s="11">
        <v>9980</v>
      </c>
      <c r="E11" s="6" t="s">
        <v>12</v>
      </c>
      <c r="F11" s="13" t="s">
        <v>186</v>
      </c>
      <c r="G11" s="13" t="s">
        <v>186</v>
      </c>
      <c r="H11" s="6" t="s">
        <v>595</v>
      </c>
      <c r="I11" s="10" t="s">
        <v>187</v>
      </c>
    </row>
    <row r="12" spans="1:9" ht="76.8">
      <c r="A12" s="5">
        <v>7</v>
      </c>
      <c r="B12" s="12" t="s">
        <v>188</v>
      </c>
      <c r="C12" s="11">
        <v>9000</v>
      </c>
      <c r="D12" s="11">
        <v>9000</v>
      </c>
      <c r="E12" s="6" t="s">
        <v>12</v>
      </c>
      <c r="F12" s="6" t="s">
        <v>189</v>
      </c>
      <c r="G12" s="6" t="s">
        <v>189</v>
      </c>
      <c r="H12" s="6" t="s">
        <v>595</v>
      </c>
      <c r="I12" s="10" t="s">
        <v>190</v>
      </c>
    </row>
    <row r="13" spans="1:9" ht="76.8">
      <c r="A13" s="5">
        <v>8</v>
      </c>
      <c r="B13" s="12" t="s">
        <v>191</v>
      </c>
      <c r="C13" s="11">
        <v>19800</v>
      </c>
      <c r="D13" s="11">
        <v>19800</v>
      </c>
      <c r="E13" s="6" t="s">
        <v>12</v>
      </c>
      <c r="F13" s="13" t="s">
        <v>192</v>
      </c>
      <c r="G13" s="13" t="s">
        <v>192</v>
      </c>
      <c r="H13" s="6" t="s">
        <v>595</v>
      </c>
      <c r="I13" s="10" t="s">
        <v>193</v>
      </c>
    </row>
    <row r="14" spans="1:9" ht="76.8">
      <c r="A14" s="5">
        <v>9</v>
      </c>
      <c r="B14" s="12" t="s">
        <v>194</v>
      </c>
      <c r="C14" s="11">
        <v>80000</v>
      </c>
      <c r="D14" s="11">
        <v>80000</v>
      </c>
      <c r="E14" s="6" t="s">
        <v>12</v>
      </c>
      <c r="F14" s="6" t="s">
        <v>195</v>
      </c>
      <c r="G14" s="6" t="s">
        <v>195</v>
      </c>
      <c r="H14" s="6" t="s">
        <v>595</v>
      </c>
      <c r="I14" s="10" t="s">
        <v>199</v>
      </c>
    </row>
    <row r="15" spans="1:9" ht="76.8">
      <c r="A15" s="5">
        <v>10</v>
      </c>
      <c r="B15" s="12" t="s">
        <v>197</v>
      </c>
      <c r="C15" s="11">
        <v>239000</v>
      </c>
      <c r="D15" s="11">
        <v>240000</v>
      </c>
      <c r="E15" s="6" t="s">
        <v>12</v>
      </c>
      <c r="F15" s="6" t="s">
        <v>198</v>
      </c>
      <c r="G15" s="6" t="s">
        <v>198</v>
      </c>
      <c r="H15" s="6" t="s">
        <v>595</v>
      </c>
      <c r="I15" s="10" t="s">
        <v>196</v>
      </c>
    </row>
    <row r="16" spans="1:9" ht="76.8">
      <c r="A16" s="5">
        <v>11</v>
      </c>
      <c r="B16" s="12" t="s">
        <v>200</v>
      </c>
      <c r="C16" s="11">
        <v>412000</v>
      </c>
      <c r="D16" s="11">
        <v>480000</v>
      </c>
      <c r="E16" s="6" t="s">
        <v>12</v>
      </c>
      <c r="F16" s="6" t="s">
        <v>201</v>
      </c>
      <c r="G16" s="6" t="s">
        <v>201</v>
      </c>
      <c r="H16" s="6" t="s">
        <v>595</v>
      </c>
      <c r="I16" s="10" t="s">
        <v>202</v>
      </c>
    </row>
  </sheetData>
  <autoFilter ref="A5:I16" xr:uid="{F7A02E52-E461-41CF-913D-1211CC3F744D}"/>
  <mergeCells count="4">
    <mergeCell ref="A1:I1"/>
    <mergeCell ref="A2:I2"/>
    <mergeCell ref="A3:I3"/>
    <mergeCell ref="A4:I4"/>
  </mergeCells>
  <printOptions horizontalCentered="1"/>
  <pageMargins left="0.11811023622047245" right="3.937007874015748E-2" top="0.39370078740157483" bottom="0.19685039370078741" header="0.31496062992125984" footer="0.31496062992125984"/>
  <pageSetup scale="95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640125-996B-402C-AC75-3CDB1AF7AE9F}">
  <dimension ref="A1:I16"/>
  <sheetViews>
    <sheetView workbookViewId="0">
      <selection activeCell="F5" sqref="F5"/>
    </sheetView>
  </sheetViews>
  <sheetFormatPr defaultRowHeight="21"/>
  <cols>
    <col min="1" max="1" width="5.33203125" style="1" customWidth="1"/>
    <col min="2" max="2" width="26" style="1" customWidth="1"/>
    <col min="3" max="4" width="13.5546875" style="2" customWidth="1"/>
    <col min="5" max="5" width="11.77734375" style="1" customWidth="1"/>
    <col min="6" max="7" width="22.6640625" style="1" customWidth="1"/>
    <col min="8" max="8" width="13.77734375" style="1" customWidth="1"/>
    <col min="9" max="9" width="14.6640625" style="8" customWidth="1"/>
    <col min="10" max="16384" width="8.88671875" style="1"/>
  </cols>
  <sheetData>
    <row r="1" spans="1:9">
      <c r="A1" s="41" t="s">
        <v>0</v>
      </c>
      <c r="B1" s="41"/>
      <c r="C1" s="41"/>
      <c r="D1" s="41"/>
      <c r="E1" s="41"/>
      <c r="F1" s="41"/>
      <c r="G1" s="41"/>
      <c r="H1" s="41"/>
      <c r="I1" s="41"/>
    </row>
    <row r="2" spans="1:9">
      <c r="A2" s="42" t="s">
        <v>203</v>
      </c>
      <c r="B2" s="42"/>
      <c r="C2" s="42"/>
      <c r="D2" s="42"/>
      <c r="E2" s="42"/>
      <c r="F2" s="42"/>
      <c r="G2" s="42"/>
      <c r="H2" s="42"/>
      <c r="I2" s="42"/>
    </row>
    <row r="3" spans="1:9">
      <c r="A3" s="42" t="s">
        <v>2</v>
      </c>
      <c r="B3" s="42"/>
      <c r="C3" s="42"/>
      <c r="D3" s="42"/>
      <c r="E3" s="42"/>
      <c r="F3" s="42"/>
      <c r="G3" s="42"/>
      <c r="H3" s="42"/>
      <c r="I3" s="42"/>
    </row>
    <row r="4" spans="1:9">
      <c r="A4" s="42" t="s">
        <v>272</v>
      </c>
      <c r="B4" s="42"/>
      <c r="C4" s="42"/>
      <c r="D4" s="42"/>
      <c r="E4" s="42"/>
      <c r="F4" s="42"/>
      <c r="G4" s="42"/>
      <c r="H4" s="42"/>
      <c r="I4" s="42"/>
    </row>
    <row r="5" spans="1:9" ht="78.599999999999994" customHeight="1">
      <c r="A5" s="4" t="s">
        <v>3</v>
      </c>
      <c r="B5" s="3" t="s">
        <v>4</v>
      </c>
      <c r="C5" s="9" t="s">
        <v>597</v>
      </c>
      <c r="D5" s="9" t="s">
        <v>5</v>
      </c>
      <c r="E5" s="4" t="s">
        <v>9</v>
      </c>
      <c r="F5" s="4" t="s">
        <v>627</v>
      </c>
      <c r="G5" s="4" t="s">
        <v>6</v>
      </c>
      <c r="H5" s="4" t="s">
        <v>7</v>
      </c>
      <c r="I5" s="7" t="s">
        <v>8</v>
      </c>
    </row>
    <row r="6" spans="1:9" ht="77.400000000000006" customHeight="1">
      <c r="A6" s="5">
        <v>1</v>
      </c>
      <c r="B6" s="12" t="s">
        <v>273</v>
      </c>
      <c r="C6" s="11">
        <v>120300</v>
      </c>
      <c r="D6" s="11">
        <v>120300</v>
      </c>
      <c r="E6" s="6" t="s">
        <v>12</v>
      </c>
      <c r="F6" s="6" t="s">
        <v>274</v>
      </c>
      <c r="G6" s="6" t="s">
        <v>274</v>
      </c>
      <c r="H6" s="6" t="s">
        <v>595</v>
      </c>
      <c r="I6" s="10" t="s">
        <v>275</v>
      </c>
    </row>
    <row r="7" spans="1:9" ht="77.400000000000006" customHeight="1">
      <c r="A7" s="5">
        <v>2</v>
      </c>
      <c r="B7" s="12" t="s">
        <v>276</v>
      </c>
      <c r="C7" s="11">
        <v>30000</v>
      </c>
      <c r="D7" s="11">
        <v>30000</v>
      </c>
      <c r="E7" s="6" t="s">
        <v>12</v>
      </c>
      <c r="F7" s="6" t="s">
        <v>277</v>
      </c>
      <c r="G7" s="6" t="s">
        <v>277</v>
      </c>
      <c r="H7" s="6" t="s">
        <v>595</v>
      </c>
      <c r="I7" s="10" t="s">
        <v>278</v>
      </c>
    </row>
    <row r="8" spans="1:9" ht="78.599999999999994" customHeight="1">
      <c r="A8" s="5">
        <v>3</v>
      </c>
      <c r="B8" s="12" t="s">
        <v>282</v>
      </c>
      <c r="C8" s="11">
        <v>116000</v>
      </c>
      <c r="D8" s="11">
        <v>116000</v>
      </c>
      <c r="E8" s="6" t="s">
        <v>12</v>
      </c>
      <c r="F8" s="6" t="s">
        <v>279</v>
      </c>
      <c r="G8" s="6" t="s">
        <v>279</v>
      </c>
      <c r="H8" s="6" t="s">
        <v>595</v>
      </c>
      <c r="I8" s="10" t="s">
        <v>280</v>
      </c>
    </row>
    <row r="9" spans="1:9" ht="82.8" customHeight="1">
      <c r="A9" s="5">
        <v>4</v>
      </c>
      <c r="B9" s="12" t="s">
        <v>281</v>
      </c>
      <c r="C9" s="11">
        <v>99300</v>
      </c>
      <c r="D9" s="11">
        <v>100000</v>
      </c>
      <c r="E9" s="6" t="s">
        <v>12</v>
      </c>
      <c r="F9" s="6" t="s">
        <v>283</v>
      </c>
      <c r="G9" s="6" t="s">
        <v>283</v>
      </c>
      <c r="H9" s="6" t="s">
        <v>595</v>
      </c>
      <c r="I9" s="10" t="s">
        <v>284</v>
      </c>
    </row>
    <row r="10" spans="1:9" ht="76.8">
      <c r="A10" s="5">
        <v>5</v>
      </c>
      <c r="B10" s="12" t="s">
        <v>285</v>
      </c>
      <c r="C10" s="11">
        <v>299000</v>
      </c>
      <c r="D10" s="11">
        <v>300000</v>
      </c>
      <c r="E10" s="6" t="s">
        <v>12</v>
      </c>
      <c r="F10" s="6" t="s">
        <v>286</v>
      </c>
      <c r="G10" s="6" t="s">
        <v>286</v>
      </c>
      <c r="H10" s="6" t="s">
        <v>595</v>
      </c>
      <c r="I10" s="10" t="s">
        <v>287</v>
      </c>
    </row>
    <row r="11" spans="1:9" ht="76.8">
      <c r="A11" s="5">
        <v>6</v>
      </c>
      <c r="B11" s="12" t="s">
        <v>288</v>
      </c>
      <c r="C11" s="11">
        <v>199500</v>
      </c>
      <c r="D11" s="11">
        <v>200000</v>
      </c>
      <c r="E11" s="6" t="s">
        <v>12</v>
      </c>
      <c r="F11" s="13" t="s">
        <v>289</v>
      </c>
      <c r="G11" s="13" t="s">
        <v>289</v>
      </c>
      <c r="H11" s="6" t="s">
        <v>595</v>
      </c>
      <c r="I11" s="10" t="s">
        <v>290</v>
      </c>
    </row>
    <row r="12" spans="1:9" ht="76.8">
      <c r="A12" s="5">
        <v>7</v>
      </c>
      <c r="B12" s="12" t="s">
        <v>291</v>
      </c>
      <c r="C12" s="11">
        <v>75000</v>
      </c>
      <c r="D12" s="11">
        <v>75000</v>
      </c>
      <c r="E12" s="6" t="s">
        <v>12</v>
      </c>
      <c r="F12" s="6" t="s">
        <v>292</v>
      </c>
      <c r="G12" s="6" t="s">
        <v>292</v>
      </c>
      <c r="H12" s="6" t="s">
        <v>595</v>
      </c>
      <c r="I12" s="10" t="s">
        <v>293</v>
      </c>
    </row>
    <row r="13" spans="1:9" ht="76.8">
      <c r="A13" s="5">
        <v>8</v>
      </c>
      <c r="B13" s="12" t="s">
        <v>295</v>
      </c>
      <c r="C13" s="11">
        <v>50000</v>
      </c>
      <c r="D13" s="11">
        <v>50000</v>
      </c>
      <c r="E13" s="6" t="s">
        <v>12</v>
      </c>
      <c r="F13" s="6" t="s">
        <v>296</v>
      </c>
      <c r="G13" s="6" t="s">
        <v>296</v>
      </c>
      <c r="H13" s="6" t="s">
        <v>595</v>
      </c>
      <c r="I13" s="10" t="s">
        <v>294</v>
      </c>
    </row>
    <row r="14" spans="1:9" ht="76.8">
      <c r="A14" s="5">
        <v>9</v>
      </c>
      <c r="B14" s="12" t="s">
        <v>297</v>
      </c>
      <c r="C14" s="11">
        <v>199500</v>
      </c>
      <c r="D14" s="11">
        <v>200000</v>
      </c>
      <c r="E14" s="6" t="s">
        <v>12</v>
      </c>
      <c r="F14" s="6" t="s">
        <v>298</v>
      </c>
      <c r="G14" s="6" t="s">
        <v>298</v>
      </c>
      <c r="H14" s="6" t="s">
        <v>595</v>
      </c>
      <c r="I14" s="10" t="s">
        <v>299</v>
      </c>
    </row>
    <row r="15" spans="1:9" ht="76.8">
      <c r="A15" s="5">
        <v>10</v>
      </c>
      <c r="B15" s="12" t="s">
        <v>300</v>
      </c>
      <c r="C15" s="11">
        <v>42000</v>
      </c>
      <c r="D15" s="11">
        <v>43000</v>
      </c>
      <c r="E15" s="6" t="s">
        <v>12</v>
      </c>
      <c r="F15" s="6" t="s">
        <v>301</v>
      </c>
      <c r="G15" s="6" t="s">
        <v>301</v>
      </c>
      <c r="H15" s="6" t="s">
        <v>595</v>
      </c>
      <c r="I15" s="10" t="s">
        <v>302</v>
      </c>
    </row>
    <row r="16" spans="1:9" ht="76.8">
      <c r="A16" s="5">
        <v>11</v>
      </c>
      <c r="B16" s="12" t="s">
        <v>303</v>
      </c>
      <c r="C16" s="11">
        <v>400</v>
      </c>
      <c r="D16" s="11">
        <v>400</v>
      </c>
      <c r="E16" s="6" t="s">
        <v>12</v>
      </c>
      <c r="F16" s="6" t="s">
        <v>304</v>
      </c>
      <c r="G16" s="6" t="s">
        <v>304</v>
      </c>
      <c r="H16" s="6" t="s">
        <v>595</v>
      </c>
      <c r="I16" s="10" t="s">
        <v>305</v>
      </c>
    </row>
  </sheetData>
  <autoFilter ref="A5:I16" xr:uid="{A8640125-996B-402C-AC75-3CDB1AF7AE9F}"/>
  <mergeCells count="4">
    <mergeCell ref="A1:I1"/>
    <mergeCell ref="A2:I2"/>
    <mergeCell ref="A3:I3"/>
    <mergeCell ref="A4:I4"/>
  </mergeCells>
  <printOptions horizontalCentered="1"/>
  <pageMargins left="0.11811023622047245" right="3.937007874015748E-2" top="0.39370078740157483" bottom="0.19685039370078741" header="0.31496062992125984" footer="0.31496062992125984"/>
  <pageSetup scale="95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3F2FD6-C93D-478B-9F16-2B88FCC1EA9E}">
  <dimension ref="A1:I27"/>
  <sheetViews>
    <sheetView workbookViewId="0">
      <selection activeCell="F5" sqref="F5"/>
    </sheetView>
  </sheetViews>
  <sheetFormatPr defaultRowHeight="21"/>
  <cols>
    <col min="1" max="1" width="5.33203125" style="1" customWidth="1"/>
    <col min="2" max="2" width="26" style="1" customWidth="1"/>
    <col min="3" max="4" width="13.5546875" style="2" customWidth="1"/>
    <col min="5" max="5" width="11.77734375" style="1" customWidth="1"/>
    <col min="6" max="7" width="22.6640625" style="1" customWidth="1"/>
    <col min="8" max="8" width="13.77734375" style="1" customWidth="1"/>
    <col min="9" max="9" width="14.6640625" style="8" customWidth="1"/>
    <col min="10" max="16384" width="8.88671875" style="1"/>
  </cols>
  <sheetData>
    <row r="1" spans="1:9">
      <c r="A1" s="41" t="s">
        <v>0</v>
      </c>
      <c r="B1" s="41"/>
      <c r="C1" s="41"/>
      <c r="D1" s="41"/>
      <c r="E1" s="41"/>
      <c r="F1" s="41"/>
      <c r="G1" s="41"/>
      <c r="H1" s="41"/>
      <c r="I1" s="41"/>
    </row>
    <row r="2" spans="1:9">
      <c r="A2" s="42" t="s">
        <v>204</v>
      </c>
      <c r="B2" s="42"/>
      <c r="C2" s="42"/>
      <c r="D2" s="42"/>
      <c r="E2" s="42"/>
      <c r="F2" s="42"/>
      <c r="G2" s="42"/>
      <c r="H2" s="42"/>
      <c r="I2" s="42"/>
    </row>
    <row r="3" spans="1:9">
      <c r="A3" s="42" t="s">
        <v>2</v>
      </c>
      <c r="B3" s="42"/>
      <c r="C3" s="42"/>
      <c r="D3" s="42"/>
      <c r="E3" s="42"/>
      <c r="F3" s="42"/>
      <c r="G3" s="42"/>
      <c r="H3" s="42"/>
      <c r="I3" s="42"/>
    </row>
    <row r="4" spans="1:9">
      <c r="A4" s="42" t="s">
        <v>205</v>
      </c>
      <c r="B4" s="42"/>
      <c r="C4" s="42"/>
      <c r="D4" s="42"/>
      <c r="E4" s="42"/>
      <c r="F4" s="42"/>
      <c r="G4" s="42"/>
      <c r="H4" s="42"/>
      <c r="I4" s="42"/>
    </row>
    <row r="5" spans="1:9" ht="78.599999999999994" customHeight="1">
      <c r="A5" s="4" t="s">
        <v>3</v>
      </c>
      <c r="B5" s="3" t="s">
        <v>4</v>
      </c>
      <c r="C5" s="9" t="s">
        <v>597</v>
      </c>
      <c r="D5" s="9" t="s">
        <v>5</v>
      </c>
      <c r="E5" s="4" t="s">
        <v>9</v>
      </c>
      <c r="F5" s="4" t="s">
        <v>627</v>
      </c>
      <c r="G5" s="4" t="s">
        <v>6</v>
      </c>
      <c r="H5" s="4" t="s">
        <v>7</v>
      </c>
      <c r="I5" s="7" t="s">
        <v>8</v>
      </c>
    </row>
    <row r="6" spans="1:9" ht="79.8" customHeight="1">
      <c r="A6" s="5">
        <v>1</v>
      </c>
      <c r="B6" s="12" t="s">
        <v>68</v>
      </c>
      <c r="C6" s="11">
        <v>24642</v>
      </c>
      <c r="D6" s="11">
        <v>24642</v>
      </c>
      <c r="E6" s="6" t="s">
        <v>12</v>
      </c>
      <c r="F6" s="6" t="s">
        <v>206</v>
      </c>
      <c r="G6" s="6" t="s">
        <v>206</v>
      </c>
      <c r="H6" s="6" t="s">
        <v>595</v>
      </c>
      <c r="I6" s="10" t="s">
        <v>207</v>
      </c>
    </row>
    <row r="7" spans="1:9" ht="76.8" customHeight="1">
      <c r="A7" s="5">
        <v>2</v>
      </c>
      <c r="B7" s="12" t="s">
        <v>208</v>
      </c>
      <c r="C7" s="11">
        <v>24000</v>
      </c>
      <c r="D7" s="11">
        <v>24000</v>
      </c>
      <c r="E7" s="6" t="s">
        <v>12</v>
      </c>
      <c r="F7" s="6" t="s">
        <v>209</v>
      </c>
      <c r="G7" s="6" t="s">
        <v>209</v>
      </c>
      <c r="H7" s="6" t="s">
        <v>595</v>
      </c>
      <c r="I7" s="10" t="s">
        <v>210</v>
      </c>
    </row>
    <row r="8" spans="1:9" ht="80.400000000000006" customHeight="1">
      <c r="A8" s="5">
        <v>3</v>
      </c>
      <c r="B8" s="12" t="s">
        <v>211</v>
      </c>
      <c r="C8" s="11">
        <v>24000</v>
      </c>
      <c r="D8" s="11">
        <v>24000</v>
      </c>
      <c r="E8" s="6" t="s">
        <v>12</v>
      </c>
      <c r="F8" s="6" t="s">
        <v>209</v>
      </c>
      <c r="G8" s="6" t="s">
        <v>209</v>
      </c>
      <c r="H8" s="6" t="s">
        <v>595</v>
      </c>
      <c r="I8" s="10" t="s">
        <v>212</v>
      </c>
    </row>
    <row r="9" spans="1:9" ht="84.6" customHeight="1">
      <c r="A9" s="5">
        <v>4</v>
      </c>
      <c r="B9" s="12" t="s">
        <v>213</v>
      </c>
      <c r="C9" s="11">
        <v>495000</v>
      </c>
      <c r="D9" s="11">
        <v>495000</v>
      </c>
      <c r="E9" s="6" t="s">
        <v>12</v>
      </c>
      <c r="F9" s="6" t="s">
        <v>214</v>
      </c>
      <c r="G9" s="6" t="s">
        <v>214</v>
      </c>
      <c r="H9" s="6" t="s">
        <v>595</v>
      </c>
      <c r="I9" s="10" t="s">
        <v>215</v>
      </c>
    </row>
    <row r="10" spans="1:9" ht="76.8">
      <c r="A10" s="5">
        <v>5</v>
      </c>
      <c r="B10" s="12" t="s">
        <v>216</v>
      </c>
      <c r="C10" s="11">
        <v>100000</v>
      </c>
      <c r="D10" s="11">
        <v>100000</v>
      </c>
      <c r="E10" s="6" t="s">
        <v>12</v>
      </c>
      <c r="F10" s="6" t="s">
        <v>217</v>
      </c>
      <c r="G10" s="6" t="s">
        <v>222</v>
      </c>
      <c r="H10" s="6" t="s">
        <v>595</v>
      </c>
      <c r="I10" s="10" t="s">
        <v>218</v>
      </c>
    </row>
    <row r="11" spans="1:9" ht="76.8">
      <c r="A11" s="5">
        <v>6</v>
      </c>
      <c r="B11" s="12" t="s">
        <v>219</v>
      </c>
      <c r="C11" s="11">
        <v>100000</v>
      </c>
      <c r="D11" s="11">
        <v>100000</v>
      </c>
      <c r="E11" s="6" t="s">
        <v>12</v>
      </c>
      <c r="F11" s="6" t="s">
        <v>217</v>
      </c>
      <c r="G11" s="6" t="s">
        <v>222</v>
      </c>
      <c r="H11" s="6" t="s">
        <v>595</v>
      </c>
      <c r="I11" s="10" t="s">
        <v>220</v>
      </c>
    </row>
    <row r="12" spans="1:9" ht="76.8">
      <c r="A12" s="5">
        <v>7</v>
      </c>
      <c r="B12" s="12" t="s">
        <v>221</v>
      </c>
      <c r="C12" s="11">
        <v>500000</v>
      </c>
      <c r="D12" s="11">
        <v>500000</v>
      </c>
      <c r="E12" s="6" t="s">
        <v>12</v>
      </c>
      <c r="F12" s="6" t="s">
        <v>223</v>
      </c>
      <c r="G12" s="6" t="s">
        <v>223</v>
      </c>
      <c r="H12" s="6" t="s">
        <v>595</v>
      </c>
      <c r="I12" s="10" t="s">
        <v>224</v>
      </c>
    </row>
    <row r="13" spans="1:9" ht="76.8">
      <c r="A13" s="5">
        <v>8</v>
      </c>
      <c r="B13" s="12" t="s">
        <v>225</v>
      </c>
      <c r="C13" s="11">
        <v>10000</v>
      </c>
      <c r="D13" s="11">
        <v>10000</v>
      </c>
      <c r="E13" s="6" t="s">
        <v>12</v>
      </c>
      <c r="F13" s="13" t="s">
        <v>226</v>
      </c>
      <c r="G13" s="13" t="s">
        <v>226</v>
      </c>
      <c r="H13" s="6" t="s">
        <v>595</v>
      </c>
      <c r="I13" s="10" t="s">
        <v>227</v>
      </c>
    </row>
    <row r="14" spans="1:9" ht="76.8">
      <c r="A14" s="5">
        <v>9</v>
      </c>
      <c r="B14" s="12" t="s">
        <v>228</v>
      </c>
      <c r="C14" s="11">
        <v>300000</v>
      </c>
      <c r="D14" s="11">
        <v>300000</v>
      </c>
      <c r="E14" s="6" t="s">
        <v>12</v>
      </c>
      <c r="F14" s="6" t="s">
        <v>229</v>
      </c>
      <c r="G14" s="6" t="s">
        <v>230</v>
      </c>
      <c r="H14" s="6" t="s">
        <v>595</v>
      </c>
      <c r="I14" s="10" t="s">
        <v>231</v>
      </c>
    </row>
    <row r="15" spans="1:9" ht="76.8">
      <c r="A15" s="5">
        <v>10</v>
      </c>
      <c r="B15" s="12" t="s">
        <v>232</v>
      </c>
      <c r="C15" s="11">
        <v>500000</v>
      </c>
      <c r="D15" s="11">
        <v>500000</v>
      </c>
      <c r="E15" s="6" t="s">
        <v>12</v>
      </c>
      <c r="F15" s="6" t="s">
        <v>233</v>
      </c>
      <c r="G15" s="6" t="s">
        <v>233</v>
      </c>
      <c r="H15" s="6" t="s">
        <v>595</v>
      </c>
      <c r="I15" s="10" t="s">
        <v>235</v>
      </c>
    </row>
    <row r="16" spans="1:9" ht="76.8">
      <c r="A16" s="5">
        <v>11</v>
      </c>
      <c r="B16" s="12" t="s">
        <v>234</v>
      </c>
      <c r="C16" s="11">
        <v>500000</v>
      </c>
      <c r="D16" s="11">
        <v>500000</v>
      </c>
      <c r="E16" s="6" t="s">
        <v>12</v>
      </c>
      <c r="F16" s="6" t="s">
        <v>233</v>
      </c>
      <c r="G16" s="6" t="s">
        <v>233</v>
      </c>
      <c r="H16" s="6" t="s">
        <v>595</v>
      </c>
      <c r="I16" s="10" t="s">
        <v>236</v>
      </c>
    </row>
    <row r="17" spans="1:9" ht="76.8">
      <c r="A17" s="5">
        <v>12</v>
      </c>
      <c r="B17" s="12" t="s">
        <v>237</v>
      </c>
      <c r="C17" s="11">
        <v>100000</v>
      </c>
      <c r="D17" s="11">
        <v>100000</v>
      </c>
      <c r="E17" s="6" t="s">
        <v>12</v>
      </c>
      <c r="F17" s="6" t="s">
        <v>238</v>
      </c>
      <c r="G17" s="6" t="s">
        <v>239</v>
      </c>
      <c r="H17" s="6" t="s">
        <v>595</v>
      </c>
      <c r="I17" s="10" t="s">
        <v>240</v>
      </c>
    </row>
    <row r="18" spans="1:9" ht="76.8">
      <c r="A18" s="5">
        <v>13</v>
      </c>
      <c r="B18" s="12" t="s">
        <v>241</v>
      </c>
      <c r="C18" s="11">
        <v>158500</v>
      </c>
      <c r="D18" s="11">
        <v>158500</v>
      </c>
      <c r="E18" s="6" t="s">
        <v>12</v>
      </c>
      <c r="F18" s="6" t="s">
        <v>242</v>
      </c>
      <c r="G18" s="6" t="s">
        <v>243</v>
      </c>
      <c r="H18" s="6" t="s">
        <v>595</v>
      </c>
      <c r="I18" s="10" t="s">
        <v>244</v>
      </c>
    </row>
    <row r="19" spans="1:9" ht="76.8">
      <c r="A19" s="5">
        <v>14</v>
      </c>
      <c r="B19" s="12" t="s">
        <v>245</v>
      </c>
      <c r="C19" s="11">
        <v>500000</v>
      </c>
      <c r="D19" s="11">
        <v>500000</v>
      </c>
      <c r="E19" s="6" t="s">
        <v>12</v>
      </c>
      <c r="F19" s="6" t="s">
        <v>246</v>
      </c>
      <c r="G19" s="6" t="s">
        <v>246</v>
      </c>
      <c r="H19" s="6" t="s">
        <v>595</v>
      </c>
      <c r="I19" s="10" t="s">
        <v>247</v>
      </c>
    </row>
    <row r="20" spans="1:9" ht="76.8">
      <c r="A20" s="5">
        <v>15</v>
      </c>
      <c r="B20" s="12" t="s">
        <v>248</v>
      </c>
      <c r="C20" s="11">
        <v>100000</v>
      </c>
      <c r="D20" s="11">
        <v>100000</v>
      </c>
      <c r="E20" s="6" t="s">
        <v>12</v>
      </c>
      <c r="F20" s="6" t="s">
        <v>249</v>
      </c>
      <c r="G20" s="6" t="s">
        <v>250</v>
      </c>
      <c r="H20" s="6" t="s">
        <v>595</v>
      </c>
      <c r="I20" s="10" t="s">
        <v>251</v>
      </c>
    </row>
    <row r="21" spans="1:9" ht="76.8">
      <c r="A21" s="5">
        <v>16</v>
      </c>
      <c r="B21" s="12" t="s">
        <v>252</v>
      </c>
      <c r="C21" s="11">
        <v>18000</v>
      </c>
      <c r="D21" s="11">
        <v>18000</v>
      </c>
      <c r="E21" s="6" t="s">
        <v>12</v>
      </c>
      <c r="F21" s="6" t="s">
        <v>253</v>
      </c>
      <c r="G21" s="6" t="s">
        <v>253</v>
      </c>
      <c r="H21" s="6" t="s">
        <v>595</v>
      </c>
      <c r="I21" s="10" t="s">
        <v>254</v>
      </c>
    </row>
    <row r="22" spans="1:9" ht="76.8">
      <c r="A22" s="5">
        <v>17</v>
      </c>
      <c r="B22" s="12" t="s">
        <v>255</v>
      </c>
      <c r="C22" s="11">
        <v>50000</v>
      </c>
      <c r="D22" s="11">
        <v>50000</v>
      </c>
      <c r="E22" s="6" t="s">
        <v>12</v>
      </c>
      <c r="F22" s="6" t="s">
        <v>256</v>
      </c>
      <c r="G22" s="6" t="s">
        <v>256</v>
      </c>
      <c r="H22" s="6" t="s">
        <v>595</v>
      </c>
      <c r="I22" s="10" t="s">
        <v>257</v>
      </c>
    </row>
    <row r="23" spans="1:9" ht="76.8">
      <c r="A23" s="5">
        <v>18</v>
      </c>
      <c r="B23" s="12" t="s">
        <v>258</v>
      </c>
      <c r="C23" s="11">
        <v>3015</v>
      </c>
      <c r="D23" s="11">
        <v>3015</v>
      </c>
      <c r="E23" s="6" t="s">
        <v>12</v>
      </c>
      <c r="F23" s="6" t="s">
        <v>259</v>
      </c>
      <c r="G23" s="6" t="s">
        <v>259</v>
      </c>
      <c r="H23" s="6" t="s">
        <v>595</v>
      </c>
      <c r="I23" s="10" t="s">
        <v>260</v>
      </c>
    </row>
    <row r="24" spans="1:9" ht="76.8">
      <c r="A24" s="5">
        <v>19</v>
      </c>
      <c r="B24" s="12" t="s">
        <v>261</v>
      </c>
      <c r="C24" s="11">
        <v>50000</v>
      </c>
      <c r="D24" s="11">
        <v>50000</v>
      </c>
      <c r="E24" s="6" t="s">
        <v>12</v>
      </c>
      <c r="F24" s="6" t="s">
        <v>256</v>
      </c>
      <c r="G24" s="6" t="s">
        <v>256</v>
      </c>
      <c r="H24" s="6" t="s">
        <v>595</v>
      </c>
      <c r="I24" s="10" t="s">
        <v>262</v>
      </c>
    </row>
    <row r="25" spans="1:9" ht="76.8">
      <c r="A25" s="5">
        <v>20</v>
      </c>
      <c r="B25" s="12" t="s">
        <v>263</v>
      </c>
      <c r="C25" s="11">
        <v>10000</v>
      </c>
      <c r="D25" s="11">
        <v>10000</v>
      </c>
      <c r="E25" s="6" t="s">
        <v>12</v>
      </c>
      <c r="F25" s="6" t="s">
        <v>264</v>
      </c>
      <c r="G25" s="6" t="s">
        <v>264</v>
      </c>
      <c r="H25" s="6" t="s">
        <v>595</v>
      </c>
      <c r="I25" s="10" t="s">
        <v>265</v>
      </c>
    </row>
    <row r="26" spans="1:9" ht="76.8">
      <c r="A26" s="5">
        <v>21</v>
      </c>
      <c r="B26" s="12" t="s">
        <v>266</v>
      </c>
      <c r="C26" s="11">
        <v>80000</v>
      </c>
      <c r="D26" s="11">
        <v>80000</v>
      </c>
      <c r="E26" s="6" t="s">
        <v>12</v>
      </c>
      <c r="F26" s="6" t="s">
        <v>195</v>
      </c>
      <c r="G26" s="6" t="s">
        <v>267</v>
      </c>
      <c r="H26" s="6" t="s">
        <v>595</v>
      </c>
      <c r="I26" s="10" t="s">
        <v>268</v>
      </c>
    </row>
    <row r="27" spans="1:9" ht="76.8">
      <c r="A27" s="5">
        <v>22</v>
      </c>
      <c r="B27" s="12" t="s">
        <v>269</v>
      </c>
      <c r="C27" s="11">
        <v>500000</v>
      </c>
      <c r="D27" s="11">
        <v>500000</v>
      </c>
      <c r="E27" s="6" t="s">
        <v>12</v>
      </c>
      <c r="F27" s="6" t="s">
        <v>270</v>
      </c>
      <c r="G27" s="6" t="s">
        <v>270</v>
      </c>
      <c r="H27" s="6" t="s">
        <v>595</v>
      </c>
      <c r="I27" s="10" t="s">
        <v>271</v>
      </c>
    </row>
  </sheetData>
  <autoFilter ref="A5:I27" xr:uid="{883F2FD6-C93D-478B-9F16-2B88FCC1EA9E}"/>
  <mergeCells count="4">
    <mergeCell ref="A1:I1"/>
    <mergeCell ref="A2:I2"/>
    <mergeCell ref="A3:I3"/>
    <mergeCell ref="A4:I4"/>
  </mergeCells>
  <printOptions horizontalCentered="1"/>
  <pageMargins left="0.11811023622047245" right="3.937007874015748E-2" top="0.39370078740157483" bottom="0.19685039370078741" header="0.31496062992125984" footer="0.31496062992125984"/>
  <pageSetup scale="95" orientation="landscape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AFC197-1099-4503-ADAC-ADAFEA1E2974}">
  <dimension ref="A1:I29"/>
  <sheetViews>
    <sheetView workbookViewId="0">
      <selection activeCell="F5" sqref="F5"/>
    </sheetView>
  </sheetViews>
  <sheetFormatPr defaultRowHeight="21"/>
  <cols>
    <col min="1" max="1" width="5.33203125" style="1" customWidth="1"/>
    <col min="2" max="2" width="26" style="1" customWidth="1"/>
    <col min="3" max="4" width="13.5546875" style="2" customWidth="1"/>
    <col min="5" max="5" width="11.77734375" style="1" customWidth="1"/>
    <col min="6" max="7" width="22.6640625" style="1" customWidth="1"/>
    <col min="8" max="8" width="13.77734375" style="1" customWidth="1"/>
    <col min="9" max="9" width="14.6640625" style="8" customWidth="1"/>
    <col min="10" max="16384" width="8.88671875" style="1"/>
  </cols>
  <sheetData>
    <row r="1" spans="1:9">
      <c r="A1" s="41" t="s">
        <v>0</v>
      </c>
      <c r="B1" s="41"/>
      <c r="C1" s="41"/>
      <c r="D1" s="41"/>
      <c r="E1" s="41"/>
      <c r="F1" s="41"/>
      <c r="G1" s="41"/>
      <c r="H1" s="41"/>
      <c r="I1" s="41"/>
    </row>
    <row r="2" spans="1:9">
      <c r="A2" s="42" t="s">
        <v>306</v>
      </c>
      <c r="B2" s="42"/>
      <c r="C2" s="42"/>
      <c r="D2" s="42"/>
      <c r="E2" s="42"/>
      <c r="F2" s="42"/>
      <c r="G2" s="42"/>
      <c r="H2" s="42"/>
      <c r="I2" s="42"/>
    </row>
    <row r="3" spans="1:9">
      <c r="A3" s="42" t="s">
        <v>2</v>
      </c>
      <c r="B3" s="42"/>
      <c r="C3" s="42"/>
      <c r="D3" s="42"/>
      <c r="E3" s="42"/>
      <c r="F3" s="42"/>
      <c r="G3" s="42"/>
      <c r="H3" s="42"/>
      <c r="I3" s="42"/>
    </row>
    <row r="4" spans="1:9">
      <c r="A4" s="42" t="s">
        <v>307</v>
      </c>
      <c r="B4" s="42"/>
      <c r="C4" s="42"/>
      <c r="D4" s="42"/>
      <c r="E4" s="42"/>
      <c r="F4" s="42"/>
      <c r="G4" s="42"/>
      <c r="H4" s="42"/>
      <c r="I4" s="42"/>
    </row>
    <row r="5" spans="1:9" ht="78.599999999999994" customHeight="1">
      <c r="A5" s="4" t="s">
        <v>3</v>
      </c>
      <c r="B5" s="3" t="s">
        <v>4</v>
      </c>
      <c r="C5" s="9" t="s">
        <v>597</v>
      </c>
      <c r="D5" s="9" t="s">
        <v>5</v>
      </c>
      <c r="E5" s="4" t="s">
        <v>9</v>
      </c>
      <c r="F5" s="4" t="s">
        <v>627</v>
      </c>
      <c r="G5" s="4" t="s">
        <v>6</v>
      </c>
      <c r="H5" s="4" t="s">
        <v>7</v>
      </c>
      <c r="I5" s="7" t="s">
        <v>8</v>
      </c>
    </row>
    <row r="6" spans="1:9" ht="85.2" customHeight="1">
      <c r="A6" s="5">
        <v>1</v>
      </c>
      <c r="B6" s="12" t="s">
        <v>308</v>
      </c>
      <c r="C6" s="11">
        <v>8015</v>
      </c>
      <c r="D6" s="11">
        <v>8015</v>
      </c>
      <c r="E6" s="6" t="s">
        <v>12</v>
      </c>
      <c r="F6" s="6" t="s">
        <v>309</v>
      </c>
      <c r="G6" s="6" t="s">
        <v>309</v>
      </c>
      <c r="H6" s="6" t="s">
        <v>595</v>
      </c>
      <c r="I6" s="10" t="s">
        <v>310</v>
      </c>
    </row>
    <row r="7" spans="1:9" ht="78" customHeight="1">
      <c r="A7" s="5">
        <v>2</v>
      </c>
      <c r="B7" s="12" t="s">
        <v>311</v>
      </c>
      <c r="C7" s="11">
        <v>124500</v>
      </c>
      <c r="D7" s="11">
        <v>124500</v>
      </c>
      <c r="E7" s="6" t="s">
        <v>12</v>
      </c>
      <c r="F7" s="6" t="s">
        <v>312</v>
      </c>
      <c r="G7" s="6" t="s">
        <v>312</v>
      </c>
      <c r="H7" s="6" t="s">
        <v>595</v>
      </c>
      <c r="I7" s="10" t="s">
        <v>313</v>
      </c>
    </row>
    <row r="8" spans="1:9" ht="75.599999999999994" customHeight="1">
      <c r="A8" s="5">
        <v>3</v>
      </c>
      <c r="B8" s="12" t="s">
        <v>314</v>
      </c>
      <c r="C8" s="11">
        <v>20500</v>
      </c>
      <c r="D8" s="11">
        <v>20500</v>
      </c>
      <c r="E8" s="6" t="s">
        <v>12</v>
      </c>
      <c r="F8" s="6" t="s">
        <v>315</v>
      </c>
      <c r="G8" s="6" t="s">
        <v>315</v>
      </c>
      <c r="H8" s="6" t="s">
        <v>595</v>
      </c>
      <c r="I8" s="10" t="s">
        <v>316</v>
      </c>
    </row>
    <row r="9" spans="1:9" ht="79.8" customHeight="1">
      <c r="A9" s="5">
        <v>4</v>
      </c>
      <c r="B9" s="12" t="s">
        <v>317</v>
      </c>
      <c r="C9" s="11">
        <v>39000</v>
      </c>
      <c r="D9" s="11">
        <v>39000</v>
      </c>
      <c r="E9" s="6" t="s">
        <v>12</v>
      </c>
      <c r="F9" s="6" t="s">
        <v>318</v>
      </c>
      <c r="G9" s="6" t="s">
        <v>318</v>
      </c>
      <c r="H9" s="6" t="s">
        <v>595</v>
      </c>
      <c r="I9" s="10" t="s">
        <v>319</v>
      </c>
    </row>
    <row r="10" spans="1:9" ht="76.8">
      <c r="A10" s="5">
        <v>5</v>
      </c>
      <c r="B10" s="12" t="s">
        <v>320</v>
      </c>
      <c r="C10" s="11">
        <v>13700</v>
      </c>
      <c r="D10" s="11">
        <v>13700</v>
      </c>
      <c r="E10" s="6" t="s">
        <v>12</v>
      </c>
      <c r="F10" s="6" t="s">
        <v>321</v>
      </c>
      <c r="G10" s="6" t="s">
        <v>321</v>
      </c>
      <c r="H10" s="6" t="s">
        <v>595</v>
      </c>
      <c r="I10" s="10" t="s">
        <v>322</v>
      </c>
    </row>
    <row r="11" spans="1:9" ht="76.8">
      <c r="A11" s="5">
        <v>6</v>
      </c>
      <c r="B11" s="12" t="s">
        <v>323</v>
      </c>
      <c r="C11" s="11">
        <v>8000</v>
      </c>
      <c r="D11" s="11">
        <v>8000</v>
      </c>
      <c r="E11" s="6" t="s">
        <v>12</v>
      </c>
      <c r="F11" s="6" t="s">
        <v>324</v>
      </c>
      <c r="G11" s="6" t="s">
        <v>324</v>
      </c>
      <c r="H11" s="6" t="s">
        <v>595</v>
      </c>
      <c r="I11" s="10" t="s">
        <v>325</v>
      </c>
    </row>
    <row r="12" spans="1:9" ht="76.8">
      <c r="A12" s="5">
        <v>7</v>
      </c>
      <c r="B12" s="12" t="s">
        <v>326</v>
      </c>
      <c r="C12" s="11">
        <v>20700</v>
      </c>
      <c r="D12" s="11">
        <v>20700</v>
      </c>
      <c r="E12" s="6" t="s">
        <v>12</v>
      </c>
      <c r="F12" s="6" t="s">
        <v>327</v>
      </c>
      <c r="G12" s="6" t="s">
        <v>327</v>
      </c>
      <c r="H12" s="6" t="s">
        <v>595</v>
      </c>
      <c r="I12" s="10" t="s">
        <v>328</v>
      </c>
    </row>
    <row r="13" spans="1:9" ht="76.8">
      <c r="A13" s="5">
        <v>8</v>
      </c>
      <c r="B13" s="12" t="s">
        <v>329</v>
      </c>
      <c r="C13" s="11">
        <v>14360</v>
      </c>
      <c r="D13" s="11">
        <v>14360</v>
      </c>
      <c r="E13" s="6" t="s">
        <v>12</v>
      </c>
      <c r="F13" s="6" t="s">
        <v>330</v>
      </c>
      <c r="G13" s="6" t="s">
        <v>330</v>
      </c>
      <c r="H13" s="6" t="s">
        <v>595</v>
      </c>
      <c r="I13" s="10" t="s">
        <v>331</v>
      </c>
    </row>
    <row r="14" spans="1:9" ht="76.8">
      <c r="A14" s="5">
        <v>9</v>
      </c>
      <c r="B14" s="12" t="s">
        <v>332</v>
      </c>
      <c r="C14" s="11">
        <v>111034.34</v>
      </c>
      <c r="D14" s="11">
        <v>111034.34</v>
      </c>
      <c r="E14" s="6" t="s">
        <v>12</v>
      </c>
      <c r="F14" s="6" t="s">
        <v>333</v>
      </c>
      <c r="G14" s="6" t="s">
        <v>333</v>
      </c>
      <c r="H14" s="6" t="s">
        <v>595</v>
      </c>
      <c r="I14" s="10" t="s">
        <v>334</v>
      </c>
    </row>
    <row r="15" spans="1:9" ht="76.8">
      <c r="A15" s="5">
        <v>10</v>
      </c>
      <c r="B15" s="12" t="s">
        <v>335</v>
      </c>
      <c r="C15" s="11">
        <v>24900</v>
      </c>
      <c r="D15" s="11">
        <v>24900</v>
      </c>
      <c r="E15" s="6" t="s">
        <v>12</v>
      </c>
      <c r="F15" s="6" t="s">
        <v>336</v>
      </c>
      <c r="G15" s="6" t="s">
        <v>336</v>
      </c>
      <c r="H15" s="6" t="s">
        <v>595</v>
      </c>
      <c r="I15" s="10" t="s">
        <v>337</v>
      </c>
    </row>
    <row r="16" spans="1:9" ht="76.8">
      <c r="A16" s="5">
        <v>11</v>
      </c>
      <c r="B16" s="12" t="s">
        <v>338</v>
      </c>
      <c r="C16" s="11">
        <v>29335</v>
      </c>
      <c r="D16" s="11">
        <v>29335</v>
      </c>
      <c r="E16" s="6" t="s">
        <v>12</v>
      </c>
      <c r="F16" s="6" t="s">
        <v>339</v>
      </c>
      <c r="G16" s="6" t="s">
        <v>339</v>
      </c>
      <c r="H16" s="6" t="s">
        <v>595</v>
      </c>
      <c r="I16" s="10" t="s">
        <v>340</v>
      </c>
    </row>
    <row r="17" spans="1:9" ht="76.8">
      <c r="A17" s="5">
        <v>12</v>
      </c>
      <c r="B17" s="12" t="s">
        <v>341</v>
      </c>
      <c r="C17" s="11">
        <v>50000</v>
      </c>
      <c r="D17" s="11">
        <v>50000</v>
      </c>
      <c r="E17" s="6" t="s">
        <v>12</v>
      </c>
      <c r="F17" s="6" t="s">
        <v>342</v>
      </c>
      <c r="G17" s="6" t="s">
        <v>342</v>
      </c>
      <c r="H17" s="6" t="s">
        <v>595</v>
      </c>
      <c r="I17" s="10" t="s">
        <v>343</v>
      </c>
    </row>
    <row r="18" spans="1:9" ht="76.8">
      <c r="A18" s="5">
        <v>13</v>
      </c>
      <c r="B18" s="12" t="s">
        <v>344</v>
      </c>
      <c r="C18" s="11">
        <v>50000</v>
      </c>
      <c r="D18" s="11">
        <v>50000</v>
      </c>
      <c r="E18" s="6" t="s">
        <v>12</v>
      </c>
      <c r="F18" s="6" t="s">
        <v>256</v>
      </c>
      <c r="G18" s="6" t="s">
        <v>256</v>
      </c>
      <c r="H18" s="6" t="s">
        <v>595</v>
      </c>
      <c r="I18" s="10" t="s">
        <v>345</v>
      </c>
    </row>
    <row r="19" spans="1:9" ht="76.8">
      <c r="A19" s="5">
        <v>14</v>
      </c>
      <c r="B19" s="12" t="s">
        <v>346</v>
      </c>
      <c r="C19" s="11">
        <v>300000</v>
      </c>
      <c r="D19" s="11">
        <v>300000</v>
      </c>
      <c r="E19" s="6" t="s">
        <v>12</v>
      </c>
      <c r="F19" s="6" t="s">
        <v>347</v>
      </c>
      <c r="G19" s="6" t="s">
        <v>348</v>
      </c>
      <c r="H19" s="6" t="s">
        <v>595</v>
      </c>
      <c r="I19" s="10" t="s">
        <v>349</v>
      </c>
    </row>
    <row r="20" spans="1:9" ht="76.8">
      <c r="A20" s="5">
        <v>15</v>
      </c>
      <c r="B20" s="12" t="s">
        <v>350</v>
      </c>
      <c r="C20" s="11">
        <v>18000</v>
      </c>
      <c r="D20" s="11">
        <v>18000</v>
      </c>
      <c r="E20" s="6" t="s">
        <v>12</v>
      </c>
      <c r="F20" s="6" t="s">
        <v>351</v>
      </c>
      <c r="G20" s="6" t="s">
        <v>351</v>
      </c>
      <c r="H20" s="6" t="s">
        <v>595</v>
      </c>
      <c r="I20" s="10" t="s">
        <v>352</v>
      </c>
    </row>
    <row r="21" spans="1:9" ht="76.8">
      <c r="A21" s="5">
        <v>16</v>
      </c>
      <c r="B21" s="12" t="s">
        <v>353</v>
      </c>
      <c r="C21" s="11">
        <v>1000</v>
      </c>
      <c r="D21" s="11">
        <v>1000</v>
      </c>
      <c r="E21" s="6" t="s">
        <v>12</v>
      </c>
      <c r="F21" s="6" t="s">
        <v>354</v>
      </c>
      <c r="G21" s="6" t="s">
        <v>354</v>
      </c>
      <c r="H21" s="6" t="s">
        <v>595</v>
      </c>
      <c r="I21" s="10" t="s">
        <v>355</v>
      </c>
    </row>
    <row r="22" spans="1:9" ht="76.8">
      <c r="A22" s="5">
        <v>17</v>
      </c>
      <c r="B22" s="12" t="s">
        <v>356</v>
      </c>
      <c r="C22" s="11">
        <v>3000</v>
      </c>
      <c r="D22" s="11">
        <v>3000</v>
      </c>
      <c r="E22" s="6" t="s">
        <v>12</v>
      </c>
      <c r="F22" s="6" t="s">
        <v>357</v>
      </c>
      <c r="G22" s="6" t="s">
        <v>357</v>
      </c>
      <c r="H22" s="6" t="s">
        <v>595</v>
      </c>
      <c r="I22" s="10" t="s">
        <v>358</v>
      </c>
    </row>
    <row r="23" spans="1:9" ht="76.8">
      <c r="A23" s="5">
        <v>18</v>
      </c>
      <c r="B23" s="12" t="s">
        <v>359</v>
      </c>
      <c r="C23" s="11">
        <v>1500</v>
      </c>
      <c r="D23" s="11">
        <v>1500</v>
      </c>
      <c r="E23" s="6" t="s">
        <v>12</v>
      </c>
      <c r="F23" s="6" t="s">
        <v>360</v>
      </c>
      <c r="G23" s="6" t="s">
        <v>360</v>
      </c>
      <c r="H23" s="6" t="s">
        <v>595</v>
      </c>
      <c r="I23" s="10" t="s">
        <v>364</v>
      </c>
    </row>
    <row r="24" spans="1:9" ht="76.8">
      <c r="A24" s="5">
        <v>19</v>
      </c>
      <c r="B24" s="12" t="s">
        <v>361</v>
      </c>
      <c r="C24" s="11">
        <v>100000</v>
      </c>
      <c r="D24" s="11">
        <v>99900</v>
      </c>
      <c r="E24" s="6" t="s">
        <v>12</v>
      </c>
      <c r="F24" s="6" t="s">
        <v>362</v>
      </c>
      <c r="G24" s="6" t="s">
        <v>363</v>
      </c>
      <c r="H24" s="6" t="s">
        <v>595</v>
      </c>
      <c r="I24" s="10" t="s">
        <v>368</v>
      </c>
    </row>
    <row r="25" spans="1:9" ht="76.8">
      <c r="A25" s="5">
        <v>20</v>
      </c>
      <c r="B25" s="12" t="s">
        <v>365</v>
      </c>
      <c r="C25" s="11">
        <v>75000</v>
      </c>
      <c r="D25" s="11">
        <v>74900</v>
      </c>
      <c r="E25" s="6" t="s">
        <v>12</v>
      </c>
      <c r="F25" s="6" t="s">
        <v>366</v>
      </c>
      <c r="G25" s="6" t="s">
        <v>367</v>
      </c>
      <c r="H25" s="6" t="s">
        <v>595</v>
      </c>
      <c r="I25" s="10" t="s">
        <v>369</v>
      </c>
    </row>
    <row r="26" spans="1:9" ht="76.8">
      <c r="A26" s="5">
        <v>21</v>
      </c>
      <c r="B26" s="12" t="s">
        <v>361</v>
      </c>
      <c r="C26" s="11">
        <v>100000</v>
      </c>
      <c r="D26" s="11">
        <v>99900</v>
      </c>
      <c r="E26" s="6" t="s">
        <v>12</v>
      </c>
      <c r="F26" s="6" t="s">
        <v>362</v>
      </c>
      <c r="G26" s="6" t="s">
        <v>363</v>
      </c>
      <c r="H26" s="6" t="s">
        <v>595</v>
      </c>
      <c r="I26" s="10" t="s">
        <v>372</v>
      </c>
    </row>
    <row r="27" spans="1:9" ht="76.8">
      <c r="A27" s="5">
        <v>22</v>
      </c>
      <c r="B27" s="12" t="s">
        <v>370</v>
      </c>
      <c r="C27" s="11">
        <v>110000</v>
      </c>
      <c r="D27" s="11">
        <v>110000</v>
      </c>
      <c r="E27" s="6" t="s">
        <v>12</v>
      </c>
      <c r="F27" s="6" t="s">
        <v>371</v>
      </c>
      <c r="G27" s="6" t="s">
        <v>371</v>
      </c>
      <c r="H27" s="6" t="s">
        <v>595</v>
      </c>
      <c r="I27" s="10" t="s">
        <v>373</v>
      </c>
    </row>
    <row r="28" spans="1:9" ht="76.8">
      <c r="A28" s="5">
        <v>23</v>
      </c>
      <c r="B28" s="12" t="s">
        <v>374</v>
      </c>
      <c r="C28" s="11">
        <v>1061</v>
      </c>
      <c r="D28" s="11">
        <v>1061</v>
      </c>
      <c r="E28" s="6" t="s">
        <v>12</v>
      </c>
      <c r="F28" s="6" t="s">
        <v>375</v>
      </c>
      <c r="G28" s="6" t="s">
        <v>375</v>
      </c>
      <c r="H28" s="6" t="s">
        <v>595</v>
      </c>
      <c r="I28" s="10" t="s">
        <v>376</v>
      </c>
    </row>
    <row r="29" spans="1:9" ht="76.8">
      <c r="A29" s="5">
        <v>24</v>
      </c>
      <c r="B29" s="12" t="s">
        <v>377</v>
      </c>
      <c r="C29" s="11">
        <v>23500</v>
      </c>
      <c r="D29" s="11">
        <v>23500</v>
      </c>
      <c r="E29" s="6" t="s">
        <v>12</v>
      </c>
      <c r="F29" s="6" t="s">
        <v>378</v>
      </c>
      <c r="G29" s="6" t="s">
        <v>378</v>
      </c>
      <c r="H29" s="6" t="s">
        <v>595</v>
      </c>
      <c r="I29" s="10" t="s">
        <v>379</v>
      </c>
    </row>
  </sheetData>
  <autoFilter ref="A5:I29" xr:uid="{8DAFC197-1099-4503-ADAC-ADAFEA1E2974}"/>
  <mergeCells count="4">
    <mergeCell ref="A1:I1"/>
    <mergeCell ref="A2:I2"/>
    <mergeCell ref="A3:I3"/>
    <mergeCell ref="A4:I4"/>
  </mergeCells>
  <printOptions horizontalCentered="1"/>
  <pageMargins left="0.11811023622047245" right="3.937007874015748E-2" top="0.39370078740157483" bottom="0.19685039370078741" header="0.31496062992125984" footer="0.31496062992125984"/>
  <pageSetup scale="9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13</vt:i4>
      </vt:variant>
      <vt:variant>
        <vt:lpstr>ช่วงที่มีชื่อ</vt:lpstr>
      </vt:variant>
      <vt:variant>
        <vt:i4>1</vt:i4>
      </vt:variant>
    </vt:vector>
  </HeadingPairs>
  <TitlesOfParts>
    <vt:vector size="14" baseType="lpstr">
      <vt:lpstr>ภาพรวม งป 68</vt:lpstr>
      <vt:lpstr>ต.ค.67</vt:lpstr>
      <vt:lpstr>พ.ย.67</vt:lpstr>
      <vt:lpstr>ธ.ค.67</vt:lpstr>
      <vt:lpstr>ม.ค.68</vt:lpstr>
      <vt:lpstr>ก.พ.68</vt:lpstr>
      <vt:lpstr>มี.ค.68</vt:lpstr>
      <vt:lpstr>เม.ย.68</vt:lpstr>
      <vt:lpstr>พ.ค.68</vt:lpstr>
      <vt:lpstr>มิ.ย.68</vt:lpstr>
      <vt:lpstr>ก.ค.68</vt:lpstr>
      <vt:lpstr>ส.ค.68</vt:lpstr>
      <vt:lpstr>ก.ย.68</vt:lpstr>
      <vt:lpstr>ต.ค.67!Print_Titles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Windows10</dc:creator>
  <cp:lastModifiedBy>Windows10</cp:lastModifiedBy>
  <cp:lastPrinted>2026-06-16T03:00:59Z</cp:lastPrinted>
  <dcterms:created xsi:type="dcterms:W3CDTF">2026-03-25T06:22:23Z</dcterms:created>
  <dcterms:modified xsi:type="dcterms:W3CDTF">2026-06-16T03:01:27Z</dcterms:modified>
</cp:coreProperties>
</file>